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d.docs.live.net/40e4ec0a44f37a9e/PXNEL/PXNEL Central/Schematics/Px-Pricelists/Pricelist 2024/"/>
    </mc:Choice>
  </mc:AlternateContent>
  <xr:revisionPtr revIDLastSave="157" documentId="8_{682C8245-DFBB-44B5-B1DA-9998D326D8B7}" xr6:coauthVersionLast="47" xr6:coauthVersionMax="47" xr10:uidLastSave="{BF74068D-6E2E-4111-A750-E52159C8CDB9}"/>
  <workbookProtection workbookAlgorithmName="SHA-512" workbookHashValue="sGfGU/1TppZVtexmq4pi+YDd/+U+qpgjENX8V35N6idDkppf4hEL23r7hFMUWFIh524zuTx6I9YOTC06QHjM+w==" workbookSaltValue="6YeqsI6N+6g7iJ7Da31vWQ==" workbookSpinCount="100000" lockStructure="1"/>
  <bookViews>
    <workbookView xWindow="-98" yWindow="-98" windowWidth="21795" windowHeight="13875" xr2:uid="{00000000-000D-0000-FFFF-FFFF00000000}"/>
  </bookViews>
  <sheets>
    <sheet name="Info" sheetId="10" r:id="rId1"/>
    <sheet name="Px-Systems" sheetId="2" r:id="rId2"/>
    <sheet name="Panel Modules" sheetId="11" r:id="rId3"/>
    <sheet name="PxBox - Transport Boxes" sheetId="8" r:id="rId4"/>
  </sheets>
  <definedNames>
    <definedName name="_xlnm._FilterDatabase" localSheetId="1" hidden="1">'Px-Systems'!$B$1:$E$1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11" l="1"/>
  <c r="D50" i="11"/>
  <c r="D49" i="11"/>
  <c r="D48" i="11"/>
  <c r="D60" i="11" l="1"/>
  <c r="D435" i="11"/>
  <c r="D65" i="11"/>
  <c r="D64" i="11"/>
  <c r="D63" i="11"/>
  <c r="D237" i="11" l="1"/>
  <c r="D238" i="11"/>
  <c r="D239" i="11"/>
  <c r="D240" i="11"/>
  <c r="D241" i="11"/>
  <c r="D242" i="11"/>
  <c r="D243" i="11"/>
  <c r="D244" i="11"/>
  <c r="D245" i="11"/>
  <c r="D246" i="11"/>
  <c r="D147" i="11"/>
  <c r="D146" i="11"/>
  <c r="D131" i="11" l="1"/>
  <c r="D130" i="11"/>
  <c r="D129" i="11"/>
  <c r="D128" i="11"/>
  <c r="D186" i="11" l="1"/>
  <c r="D185" i="11"/>
  <c r="D184" i="11"/>
  <c r="D183" i="11"/>
  <c r="D182" i="11"/>
  <c r="D181" i="11"/>
  <c r="D180" i="11"/>
  <c r="D179" i="11"/>
  <c r="D178" i="11"/>
  <c r="D177" i="11"/>
  <c r="D282" i="11"/>
  <c r="D281" i="11"/>
  <c r="D280" i="11"/>
  <c r="D279" i="11"/>
  <c r="D278" i="11"/>
  <c r="D277" i="11"/>
  <c r="D276" i="11"/>
  <c r="D275" i="11"/>
  <c r="D274" i="11"/>
  <c r="D273" i="11"/>
  <c r="D272" i="11"/>
  <c r="D271" i="11"/>
  <c r="D270" i="11"/>
  <c r="D310" i="11"/>
  <c r="D309" i="11"/>
  <c r="D308" i="11"/>
  <c r="D307" i="11"/>
  <c r="D306" i="11"/>
  <c r="D305" i="11"/>
  <c r="D304" i="11"/>
  <c r="D303" i="11"/>
  <c r="D302" i="11"/>
  <c r="D301" i="11"/>
  <c r="D300" i="11"/>
  <c r="D299" i="11"/>
  <c r="D298" i="11"/>
  <c r="D285" i="11"/>
  <c r="D286" i="11"/>
  <c r="D287" i="11"/>
  <c r="D288" i="11"/>
  <c r="D289" i="11"/>
  <c r="D290" i="11"/>
  <c r="D291" i="11"/>
  <c r="D292" i="11"/>
  <c r="D293" i="11"/>
  <c r="D294" i="11"/>
  <c r="D295" i="11"/>
  <c r="D296" i="11"/>
  <c r="D284" i="11"/>
  <c r="D429" i="11"/>
  <c r="D428" i="11"/>
  <c r="D426" i="11"/>
  <c r="D425" i="11"/>
  <c r="D423" i="11"/>
  <c r="D422" i="11"/>
  <c r="D412" i="11"/>
  <c r="D411" i="11"/>
  <c r="D410" i="11"/>
  <c r="D409" i="11"/>
  <c r="D408" i="11"/>
  <c r="D406" i="11"/>
  <c r="D405" i="11"/>
  <c r="D404" i="11"/>
  <c r="D403" i="11"/>
  <c r="D402" i="11"/>
  <c r="D385" i="11"/>
  <c r="D384" i="11"/>
  <c r="D383" i="11"/>
  <c r="D382" i="11"/>
  <c r="D381" i="11"/>
  <c r="D380" i="11"/>
  <c r="D379" i="11"/>
  <c r="D378" i="11"/>
  <c r="D370" i="11"/>
  <c r="D369" i="11"/>
  <c r="D368" i="11"/>
  <c r="D367" i="11"/>
  <c r="D366" i="11"/>
  <c r="D365" i="11"/>
  <c r="D362" i="11"/>
  <c r="D361" i="11"/>
  <c r="D360" i="11"/>
  <c r="D357" i="11"/>
  <c r="D356" i="11"/>
  <c r="D355" i="11"/>
  <c r="D354" i="11"/>
  <c r="D353" i="11"/>
  <c r="D352" i="11"/>
  <c r="D351" i="11"/>
  <c r="D350" i="11"/>
  <c r="D349" i="11"/>
  <c r="D348" i="11"/>
  <c r="D347" i="11"/>
  <c r="D346" i="11"/>
  <c r="D343" i="11"/>
  <c r="D342" i="11"/>
  <c r="D341" i="11"/>
  <c r="D340" i="11"/>
  <c r="D338" i="11"/>
  <c r="D337" i="11"/>
  <c r="D336" i="11"/>
  <c r="D334" i="11"/>
  <c r="D332" i="11"/>
  <c r="D330" i="11"/>
  <c r="D329" i="11"/>
  <c r="D327" i="11"/>
  <c r="D326" i="11"/>
  <c r="D323" i="11"/>
  <c r="D322" i="11"/>
  <c r="D321" i="11"/>
  <c r="D319" i="11"/>
  <c r="D318" i="11"/>
  <c r="D317" i="11"/>
  <c r="D314" i="11"/>
  <c r="D313" i="11"/>
  <c r="D109" i="11"/>
  <c r="D108" i="11"/>
  <c r="D107" i="11"/>
  <c r="D106" i="11"/>
  <c r="D105" i="11"/>
  <c r="D104" i="11"/>
  <c r="D103" i="11"/>
  <c r="D268" i="11" l="1"/>
  <c r="D267" i="11"/>
  <c r="D266" i="11"/>
  <c r="D265" i="11"/>
  <c r="D264" i="11"/>
  <c r="D263" i="11"/>
  <c r="D262" i="11"/>
  <c r="D261" i="11"/>
  <c r="D260" i="11"/>
  <c r="D257" i="11"/>
  <c r="D256" i="11"/>
  <c r="D255" i="11"/>
  <c r="D254" i="11"/>
  <c r="D253" i="11"/>
  <c r="D252" i="11"/>
  <c r="D251" i="11"/>
  <c r="D250" i="11"/>
  <c r="D249" i="11"/>
  <c r="D236" i="11"/>
  <c r="D235" i="11"/>
  <c r="D234" i="11"/>
  <c r="D233" i="11"/>
  <c r="D232" i="11"/>
  <c r="D231" i="11"/>
  <c r="D230" i="11"/>
  <c r="D229" i="11"/>
  <c r="D228" i="11"/>
  <c r="D227" i="11"/>
  <c r="D224" i="11"/>
  <c r="D223" i="11"/>
  <c r="D222" i="11"/>
  <c r="D221" i="11"/>
  <c r="D220" i="11"/>
  <c r="D219" i="11"/>
  <c r="D218" i="11"/>
  <c r="D217" i="11"/>
  <c r="D216" i="11"/>
  <c r="D215" i="11"/>
  <c r="D214" i="11"/>
  <c r="D213" i="11"/>
  <c r="D212" i="11"/>
  <c r="D211" i="11"/>
  <c r="D210" i="11"/>
  <c r="D209" i="11"/>
  <c r="D208" i="11"/>
  <c r="D207" i="11"/>
  <c r="D206" i="11"/>
  <c r="D205" i="11"/>
  <c r="D175" i="11"/>
  <c r="D174" i="11"/>
  <c r="D173" i="11"/>
  <c r="D172" i="11"/>
  <c r="D171" i="11"/>
  <c r="D170" i="11"/>
  <c r="D169" i="11"/>
  <c r="D168" i="11"/>
  <c r="D167" i="11"/>
  <c r="D166" i="11"/>
  <c r="D163" i="11"/>
  <c r="D162" i="11"/>
  <c r="D161" i="11"/>
  <c r="D160" i="11"/>
  <c r="D159" i="11"/>
  <c r="D158" i="11"/>
  <c r="D157" i="11"/>
  <c r="D156" i="11"/>
  <c r="D155" i="11"/>
  <c r="D154" i="11"/>
  <c r="D153" i="11"/>
  <c r="D152" i="11"/>
  <c r="D151" i="11"/>
  <c r="D148" i="11"/>
  <c r="D145" i="11"/>
  <c r="D144" i="11"/>
  <c r="D143" i="11"/>
  <c r="D140" i="11"/>
  <c r="D139" i="11"/>
  <c r="D136" i="11"/>
  <c r="D135" i="11"/>
  <c r="D134" i="11"/>
  <c r="D133" i="11"/>
  <c r="D126" i="11"/>
  <c r="D125" i="11"/>
  <c r="D124" i="11"/>
  <c r="D123" i="11"/>
  <c r="D121" i="11"/>
  <c r="D120" i="11"/>
  <c r="D119" i="11"/>
  <c r="D116" i="11"/>
  <c r="D114" i="11"/>
  <c r="D112" i="11"/>
  <c r="D100" i="11"/>
  <c r="D99" i="11"/>
  <c r="D98" i="11"/>
  <c r="D97" i="11"/>
  <c r="D96" i="11"/>
  <c r="D95" i="11"/>
  <c r="D94" i="11"/>
  <c r="D93" i="11"/>
  <c r="D92" i="11"/>
  <c r="D90" i="11"/>
  <c r="D89" i="11"/>
  <c r="D88" i="11"/>
  <c r="D87" i="11"/>
  <c r="D85" i="11"/>
  <c r="D84" i="11"/>
  <c r="D83" i="11"/>
  <c r="D82" i="11"/>
  <c r="D81" i="11"/>
  <c r="D79" i="11"/>
  <c r="D78" i="11"/>
  <c r="D77" i="11"/>
  <c r="D76" i="11"/>
  <c r="D75" i="11"/>
  <c r="D73" i="11"/>
  <c r="D72" i="11"/>
  <c r="D71" i="11"/>
  <c r="D70" i="11"/>
  <c r="D69" i="11"/>
  <c r="D68" i="11"/>
  <c r="D61" i="11"/>
  <c r="D59" i="11"/>
  <c r="D58" i="11"/>
  <c r="D56" i="11"/>
  <c r="D55" i="11"/>
  <c r="D54" i="11"/>
  <c r="D53" i="11"/>
  <c r="D46" i="11"/>
  <c r="D45" i="11"/>
  <c r="D43" i="11"/>
  <c r="D42" i="11"/>
  <c r="D41" i="11"/>
  <c r="D40" i="11"/>
  <c r="D37" i="11"/>
  <c r="D36" i="11"/>
  <c r="D35" i="11"/>
  <c r="D33" i="11"/>
  <c r="D32" i="11"/>
  <c r="D31" i="11"/>
  <c r="D30" i="11"/>
  <c r="D29" i="11"/>
  <c r="D28" i="11"/>
  <c r="D27" i="11"/>
  <c r="D26" i="11"/>
  <c r="D23" i="11"/>
  <c r="D22" i="11"/>
  <c r="D21" i="11"/>
  <c r="D20" i="11"/>
  <c r="D19" i="11"/>
  <c r="D18" i="11"/>
  <c r="D17" i="11"/>
  <c r="D16" i="11"/>
  <c r="D15" i="11"/>
  <c r="D14" i="11"/>
  <c r="D4" i="11"/>
  <c r="D5" i="11"/>
  <c r="D6" i="11"/>
  <c r="D7" i="11"/>
  <c r="D8" i="11"/>
  <c r="D9" i="11"/>
  <c r="D10" i="11"/>
  <c r="D11" i="11"/>
  <c r="D12" i="11"/>
  <c r="D3"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futureMetadata>
  <valueMetadata count="86">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valueMetadata>
</metadata>
</file>

<file path=xl/sharedStrings.xml><?xml version="1.0" encoding="utf-8"?>
<sst xmlns="http://schemas.openxmlformats.org/spreadsheetml/2006/main" count="1567" uniqueCount="660">
  <si>
    <t>Clamp_Standalone_Quadripple</t>
  </si>
  <si>
    <t>Clamp_Standalone_Double</t>
  </si>
  <si>
    <t>Clamp_Standalone_L</t>
  </si>
  <si>
    <t>Px-Size</t>
  </si>
  <si>
    <t>0404</t>
  </si>
  <si>
    <t>0202</t>
  </si>
  <si>
    <t>0204</t>
  </si>
  <si>
    <t>Flach Moos_Frame_0208</t>
  </si>
  <si>
    <t>Flach Moos_Frame_0203</t>
  </si>
  <si>
    <t>Flach Moos_Frame_0406</t>
  </si>
  <si>
    <t>Flach Moos_Frame_0606</t>
  </si>
  <si>
    <t>Flach Moos_Frame_0404</t>
  </si>
  <si>
    <t>Flach Moos_Frame_0202</t>
  </si>
  <si>
    <t>Flach Moos_Frame_0306</t>
  </si>
  <si>
    <t>Flach Moos_Frame_0204</t>
  </si>
  <si>
    <t>Kugel Moos_Frame_0202</t>
  </si>
  <si>
    <t>Kugel Moos_Frame_0203</t>
  </si>
  <si>
    <t>Kugel Moos_Frame_0204</t>
  </si>
  <si>
    <t>Polster_Acoustic_0202</t>
  </si>
  <si>
    <t>Polster_Acoustic_0203</t>
  </si>
  <si>
    <t>Polster_Acoustic_0304</t>
  </si>
  <si>
    <t>Polster_Acoustic_0404</t>
  </si>
  <si>
    <t>Polster_Acoustic_0204</t>
  </si>
  <si>
    <t>Polster_Acoustic_0606</t>
  </si>
  <si>
    <t>Polster_Acoustic_0406</t>
  </si>
  <si>
    <t>Polster_Acoustic_0506</t>
  </si>
  <si>
    <t>Hanger_Polster_Acoustic_0206</t>
  </si>
  <si>
    <t>Eiche_Open Surface_0214</t>
  </si>
  <si>
    <t>Eiche_Open Surface_0404</t>
  </si>
  <si>
    <t>Eiche_Open Surface_0204</t>
  </si>
  <si>
    <t>Eiche_Open Surface_Hanger_0204</t>
  </si>
  <si>
    <t>PXNEL 2024</t>
  </si>
  <si>
    <t>Eiche_U Shelf_0208</t>
  </si>
  <si>
    <t>Eiche_U Shelf_0204</t>
  </si>
  <si>
    <t>Eiche_U Shelf_0206</t>
  </si>
  <si>
    <t>Whiteboard_Open Surface_0204</t>
  </si>
  <si>
    <t>Whiteboard_Open Surface_0202</t>
  </si>
  <si>
    <t>Whiteboard_Open Surface_0404</t>
  </si>
  <si>
    <t>Whiteboard_Open Surface_0808</t>
  </si>
  <si>
    <t>Blackboard_Open Surface_0202</t>
  </si>
  <si>
    <t>Blackboard_Open Surface_0204</t>
  </si>
  <si>
    <t>Blackboard_Open Surface_0404</t>
  </si>
  <si>
    <t>Blackboard_Open Surface_0808</t>
  </si>
  <si>
    <t>Lighting_LED Strip_Shell Frame_0102</t>
  </si>
  <si>
    <t>Lighting_LED Strip_Shell Frame_0202</t>
  </si>
  <si>
    <t>Lighting_LED Spots_Shell Frame_0409</t>
  </si>
  <si>
    <t>Lighting_LED Strip_Keder Frame_0202</t>
  </si>
  <si>
    <t>Lighting_LED Strip_Keder Frame_0408</t>
  </si>
  <si>
    <t>Analogue Clock_Polster_0202</t>
  </si>
  <si>
    <t>3D LOGO_Open Surface_0406</t>
  </si>
  <si>
    <t>3D LOGO_Open Surface_0606</t>
  </si>
  <si>
    <t>Wooden Sticks_Acoustic_0606</t>
  </si>
  <si>
    <t>Whiteboard_Open Surface_0614</t>
  </si>
  <si>
    <t>Cork_Open Surface_0202</t>
  </si>
  <si>
    <t>Wall Paper_Open Surface_0414</t>
  </si>
  <si>
    <t>Wall Paper_Open Surface_0608</t>
  </si>
  <si>
    <t>04</t>
  </si>
  <si>
    <t>02</t>
  </si>
  <si>
    <t>-</t>
  </si>
  <si>
    <t>Power Supply_10A</t>
  </si>
  <si>
    <t>Power Supply_20A</t>
  </si>
  <si>
    <t>Bridge Cable_3m</t>
  </si>
  <si>
    <t>T-Stand_18POS_Solid</t>
  </si>
  <si>
    <t>Over-head Light Plates 02</t>
  </si>
  <si>
    <t>18</t>
  </si>
  <si>
    <t>Blackboard_Open Surface_0614</t>
  </si>
  <si>
    <t>Image</t>
  </si>
  <si>
    <t>mm</t>
  </si>
  <si>
    <t>600x600x104</t>
  </si>
  <si>
    <t>300x600x104</t>
  </si>
  <si>
    <t>150x150x300</t>
  </si>
  <si>
    <t>150x150x600</t>
  </si>
  <si>
    <t>150x196x300</t>
  </si>
  <si>
    <t>150x196x600</t>
  </si>
  <si>
    <t>196x196x300</t>
  </si>
  <si>
    <t>196x196x600</t>
  </si>
  <si>
    <t>87x104x300</t>
  </si>
  <si>
    <t>87x104x600</t>
  </si>
  <si>
    <t>150x150x87</t>
  </si>
  <si>
    <t>150x196x87</t>
  </si>
  <si>
    <t>196x196x87</t>
  </si>
  <si>
    <t>Edge Cover_Base</t>
  </si>
  <si>
    <t>14x104x300</t>
  </si>
  <si>
    <t>14x104x600</t>
  </si>
  <si>
    <t>14x104x87</t>
  </si>
  <si>
    <t>40x40x60</t>
  </si>
  <si>
    <t>30x20x60</t>
  </si>
  <si>
    <t>04POS PxSkin_Solid</t>
  </si>
  <si>
    <t>04POS PxSkin_Electric_25%</t>
  </si>
  <si>
    <t>12x600x600</t>
  </si>
  <si>
    <t>12x300x600</t>
  </si>
  <si>
    <t>12x300x300</t>
  </si>
  <si>
    <t>80x30x220</t>
  </si>
  <si>
    <t>PxSkin_Power Supply_10A_Round Cable_Black</t>
  </si>
  <si>
    <t>PxSkin_Power Supply_20A_Round Cable_Black</t>
  </si>
  <si>
    <t>PxSkin_Power Supply_10A_Flat Cable_White</t>
  </si>
  <si>
    <t>PxSkin_Power Supply_20A_Flat Cable_White</t>
  </si>
  <si>
    <r>
      <t xml:space="preserve">PxSkin </t>
    </r>
    <r>
      <rPr>
        <i/>
        <sz val="10"/>
        <color rgb="FF000000"/>
        <rFont val="Arial"/>
        <family val="2"/>
      </rPr>
      <t>- Mounting on walls</t>
    </r>
  </si>
  <si>
    <r>
      <t>PxBlock</t>
    </r>
    <r>
      <rPr>
        <i/>
        <sz val="10"/>
        <color rgb="FF000000"/>
        <rFont val="Arial"/>
        <family val="2"/>
      </rPr>
      <t xml:space="preserve"> - Construct New Walls</t>
    </r>
  </si>
  <si>
    <t>800x250x1887</t>
  </si>
  <si>
    <t>Price (Netto)</t>
  </si>
  <si>
    <t>0306</t>
  </si>
  <si>
    <t>0208</t>
  </si>
  <si>
    <t>0203</t>
  </si>
  <si>
    <t>0406</t>
  </si>
  <si>
    <t>0606</t>
  </si>
  <si>
    <t>Flach Moos_Frame_0303</t>
  </si>
  <si>
    <t>0303</t>
  </si>
  <si>
    <t>Flach Moos_Frame_0408</t>
  </si>
  <si>
    <t>PXNEL 2024 Price List</t>
  </si>
  <si>
    <t>Description</t>
  </si>
  <si>
    <t>English</t>
  </si>
  <si>
    <t>Deutsch</t>
  </si>
  <si>
    <t>PXNEL Homepage</t>
  </si>
  <si>
    <t>PxBlock Broshure</t>
  </si>
  <si>
    <t>Book Appointment</t>
  </si>
  <si>
    <t>&lt;&lt;</t>
  </si>
  <si>
    <t>Email / Call</t>
  </si>
  <si>
    <t>Go to website</t>
  </si>
  <si>
    <t>Go to Website</t>
  </si>
  <si>
    <r>
      <t>Company Broshure</t>
    </r>
    <r>
      <rPr>
        <sz val="10"/>
        <rFont val="Calibri"/>
        <family val="2"/>
        <scheme val="minor"/>
      </rPr>
      <t xml:space="preserve">
(Beta)</t>
    </r>
  </si>
  <si>
    <t>Category</t>
  </si>
  <si>
    <t>L-Joint_02POS_Bridge</t>
  </si>
  <si>
    <t>L-Joint_02POS_Solid</t>
  </si>
  <si>
    <t>Base_X_Black_Solid</t>
  </si>
  <si>
    <t>Base_T_Black_Solid</t>
  </si>
  <si>
    <t>Base_L_Black_Solid</t>
  </si>
  <si>
    <t>Base_I_04POS_Electric</t>
  </si>
  <si>
    <t>Base_I_02POS_Electric</t>
  </si>
  <si>
    <t>Base_I_04POS_Solid</t>
  </si>
  <si>
    <t>Base_I_02POS_Solid</t>
  </si>
  <si>
    <t>X-Joint_04POS_Bridge</t>
  </si>
  <si>
    <t>X-Joint_04POS_Solid</t>
  </si>
  <si>
    <t>X-Joint_02POS_Bridge</t>
  </si>
  <si>
    <t>X-Joint_02POS_Solid</t>
  </si>
  <si>
    <t>T-Joint_04POS_Solid</t>
  </si>
  <si>
    <t>T-Joint_02POS_Bridge</t>
  </si>
  <si>
    <t>T-Joint_02POS_Solid</t>
  </si>
  <si>
    <t>L-Joint_04POS_Bridge</t>
  </si>
  <si>
    <t>L-Joint_04POS_Solid</t>
  </si>
  <si>
    <t>T-Joint_04POS_Bridge</t>
  </si>
  <si>
    <t>No Preview Available</t>
  </si>
  <si>
    <t>Edge Cover_Trapizoid_02POS_Down_Type 14</t>
  </si>
  <si>
    <t>Edge Cover_Trapizoid_04POS_Down_Type 14</t>
  </si>
  <si>
    <t>Edge Cover_Trapizoid_02POS_Up_Type 14</t>
  </si>
  <si>
    <t>Edge Cover_Trapizoid_04POS_Up_Type 14</t>
  </si>
  <si>
    <t>Edge Cover_Rhombus_04POS_Type 14</t>
  </si>
  <si>
    <t>Edge Cover_Rhombus_02POS_Type 14</t>
  </si>
  <si>
    <t>Kugel Moos_Frame_0208</t>
  </si>
  <si>
    <t>Kugel Moos_Frame_0303</t>
  </si>
  <si>
    <t>Kugel Moos_Frame_0306</t>
  </si>
  <si>
    <t>Kugel Moos_Frame_0404</t>
  </si>
  <si>
    <t>Kugel Moos_Frame_0406</t>
  </si>
  <si>
    <t>Kugel Moos_Frame_0408</t>
  </si>
  <si>
    <t>Kugel Moos_Frame_0606</t>
  </si>
  <si>
    <t>Hanger_Polster_Acoustic_0204</t>
  </si>
  <si>
    <t>Hanger_Polster_Acoustic_0404</t>
  </si>
  <si>
    <t>Eiche_Open Surface_0202</t>
  </si>
  <si>
    <t>Eiche_Open Surface_Ubrella Holder_0404</t>
  </si>
  <si>
    <t>Eiche_U Shelf_0202</t>
  </si>
  <si>
    <t>Eiche_Box Shelf_Spotlight_0202</t>
  </si>
  <si>
    <t>Cork_Open Surface_0204</t>
  </si>
  <si>
    <t>Cork_Open Surface_0404</t>
  </si>
  <si>
    <t>Cork_Open Surface_0408</t>
  </si>
  <si>
    <t>Pin-Wall_Textile Polstered_0202</t>
  </si>
  <si>
    <t>Pin-Wall_Textile Polstered_0204</t>
  </si>
  <si>
    <t>Pin-Wall_Textile Polstered_0208</t>
  </si>
  <si>
    <t>Pin-Wall_Textile Polstered_0404</t>
  </si>
  <si>
    <t>Pin-Wall_Textile Polstered_0408</t>
  </si>
  <si>
    <t>Pin-Wall_Textile Polstered_0410</t>
  </si>
  <si>
    <t>Pin-Wall_Textile Polstered_0606</t>
  </si>
  <si>
    <t>Pin-Wall_Textile Polstered_0612</t>
  </si>
  <si>
    <t>Pin-Wall_Textile Polstered_0808</t>
  </si>
  <si>
    <t>TV_Signage_SWEDX SDS40K8-01_ 0406</t>
  </si>
  <si>
    <t>Monitor_Signage_Touch Screen_Echo Show 15_0203</t>
  </si>
  <si>
    <t>Lighting_LED Spots_Shell Frame_0202</t>
  </si>
  <si>
    <t>Lighting_LED Spots_Shell Frame_0404</t>
  </si>
  <si>
    <t>Lighting_LED Strip_Shell Frame_0204</t>
  </si>
  <si>
    <t>Lighting_LED Strip_Shell Frame_0404</t>
  </si>
  <si>
    <t>Lighting_LED Strip_Keder Frame_0204</t>
  </si>
  <si>
    <t>Lighting_LED Strip_Keder Frame_0404</t>
  </si>
  <si>
    <t>Analogue Clock_Polster_0404</t>
  </si>
  <si>
    <t>3D LOGO_Open Surface_0204</t>
  </si>
  <si>
    <t>3D LOGO_Open Surface_0404</t>
  </si>
  <si>
    <t>Wooden Sticks_Acoustic_0202</t>
  </si>
  <si>
    <t>Wooden Sticks_Acoustic_0204</t>
  </si>
  <si>
    <t>Wooden Sticks_Acoustic_0206</t>
  </si>
  <si>
    <t>Wooden Sticks_Acoustic_0208</t>
  </si>
  <si>
    <t>Wooden Sticks_Acoustic_0210</t>
  </si>
  <si>
    <t>Wooden Sticks_Acoustic_0212</t>
  </si>
  <si>
    <t>Wooden Sticks_Acoustic_0214</t>
  </si>
  <si>
    <t>Wooden Sticks_Acoustic_0216</t>
  </si>
  <si>
    <t>Wooden Sticks_Acoustic_0404</t>
  </si>
  <si>
    <t>Wooden Sticks_Acoustic_0408</t>
  </si>
  <si>
    <t>Wooden Sticks_Acoustic_0412</t>
  </si>
  <si>
    <t>Wooden Sticks_Acoustic_0414</t>
  </si>
  <si>
    <t>Blank Panel_Open Surface_0101</t>
  </si>
  <si>
    <t>Blank Panel_Open Surface_0102</t>
  </si>
  <si>
    <t>Blank Panel_Open Surface_0202</t>
  </si>
  <si>
    <t>Blank Panel_Open Surface_0204</t>
  </si>
  <si>
    <t>Blank Panel_Open Surface_0206</t>
  </si>
  <si>
    <t>Blank Panel_Open Surface_0208</t>
  </si>
  <si>
    <t>Blank Panel_Open Surface_0210</t>
  </si>
  <si>
    <t>Blank Panel_Open Surface_0212</t>
  </si>
  <si>
    <t>Blank Panel_Open Surface_0214</t>
  </si>
  <si>
    <t>Blank Panel_Open Surface_0216</t>
  </si>
  <si>
    <t>Blank Panel_Open Surface_0404</t>
  </si>
  <si>
    <t>Blank Panel_Open Surface_0406</t>
  </si>
  <si>
    <t>Blank Panel_Open Surface_0408</t>
  </si>
  <si>
    <t>Blank Panel_Open Surface_0410</t>
  </si>
  <si>
    <t>Blank Panel_Open Surface_0412</t>
  </si>
  <si>
    <t>Blank Panel_Open Surface_0414</t>
  </si>
  <si>
    <t>Blank Panel_Open Surface_0416</t>
  </si>
  <si>
    <t>Blank Panel_Open Surface_0606</t>
  </si>
  <si>
    <t>Blank Panel_Open Surface_0612</t>
  </si>
  <si>
    <t>Blank Panel_Open Surface_0816</t>
  </si>
  <si>
    <t>Decor Board_Texture_Open Surface_Edge Banded_0202</t>
  </si>
  <si>
    <t>Decor Board_Texture_Open Surface_Edge Banded_0204</t>
  </si>
  <si>
    <t>Decor Board_Texture_Open Surface_Edge Banded_0206</t>
  </si>
  <si>
    <t>Decor Board_Texture_Open Surface_Edge Banded_0208</t>
  </si>
  <si>
    <t>Decor Board_Texture_Open Surface_Edge Banded_0212</t>
  </si>
  <si>
    <t>Decor Board_Texture_Open Surface_Edge Banded_0404</t>
  </si>
  <si>
    <t>Decor Board_Texture_Open Surface_Edge Banded_0408</t>
  </si>
  <si>
    <t>Decor Board_Texture_Open Surface_Edge Banded_0412</t>
  </si>
  <si>
    <t>Decor Board_Texture_Open Surface_Edge Banded_0606</t>
  </si>
  <si>
    <t>Wall Paper_Open Surface_0202</t>
  </si>
  <si>
    <t>Wall Paper_Open Surface_0204</t>
  </si>
  <si>
    <t>Wall Paper_Open Surface_0208</t>
  </si>
  <si>
    <t>Wall Paper_Open Surface_0404</t>
  </si>
  <si>
    <t>Wall Paper_Open Surface_0408</t>
  </si>
  <si>
    <t>Wall Paper_Open Surface_0412</t>
  </si>
  <si>
    <t>Wall Paper_Open Surface_0606</t>
  </si>
  <si>
    <t/>
  </si>
  <si>
    <t>0304</t>
  </si>
  <si>
    <t>0506</t>
  </si>
  <si>
    <t>0206</t>
  </si>
  <si>
    <t>0214</t>
  </si>
  <si>
    <t>0102</t>
  </si>
  <si>
    <t>0407</t>
  </si>
  <si>
    <t>0408</t>
  </si>
  <si>
    <t>0410</t>
  </si>
  <si>
    <t>0414</t>
  </si>
  <si>
    <t>0808</t>
  </si>
  <si>
    <t>0614</t>
  </si>
  <si>
    <t>0612</t>
  </si>
  <si>
    <t>0409</t>
  </si>
  <si>
    <t>0210</t>
  </si>
  <si>
    <t>0212</t>
  </si>
  <si>
    <t>0216</t>
  </si>
  <si>
    <t>0412</t>
  </si>
  <si>
    <t>0416</t>
  </si>
  <si>
    <t>0101</t>
  </si>
  <si>
    <t>0816</t>
  </si>
  <si>
    <t>0608</t>
  </si>
  <si>
    <t>Panels</t>
  </si>
  <si>
    <t>Dimensions (mm)</t>
  </si>
  <si>
    <t>The PxSkin product line is designed for easy mounting on any vertical surface, providing a versatile foundation to attach various modules and access the extensive PXNEL panel library.
Total: 16 Positions
Solid: 12 Positions
Electric: 4 Positions</t>
  </si>
  <si>
    <t>The PxSkin product line is designed for easy mounting on any vertical surface, providing a versatile foundation to attach various modules and access the extensive PXNEL panel library.
Total: 16 Positions
Solid: 16 Positions
Electric: 0 Positions</t>
  </si>
  <si>
    <t>The PxSkin product line is designed for easy mounting on any vertical surface, providing a versatile foundation to attach various modules and access the extensive PXNEL panel library.
Total: 8 Positions
Solid: 8 Positions
Electric: 0 Positions</t>
  </si>
  <si>
    <t>The PxSkin product line is designed for easy mounting on any vertical surface, providing a versatile foundation to attach various modules and access the extensive PXNEL panel library.
Total: 6 Positions
Solid: 2 Positions
Electric: 0 Positions</t>
  </si>
  <si>
    <t>The PxSkin product line is designed for easy mounting on any vertical surface, providing a versatile foundation to attach various modules and access the extensive PXNEL panel library.
Total: 4 Positions
Solid: 4 Positions
Electric: 0 Positions</t>
  </si>
  <si>
    <t>The PxSkin product line is designed for easy mounting on any vertical surface, providing a versatile foundation to attach various modules and access the extensive PXNEL panel library.
Total: 4 Positions
Solid: 3 Positions
Electric: 1 Positions</t>
  </si>
  <si>
    <t>This 10 Amp DC Power Supply provides reliable power to your modular wall system. Designed to connect seamlessly to the electrical base, it efficiently supplies electricity to the entire wall, ensuring all components operate smoothly.
Cable Shape: Round
Color: Black</t>
  </si>
  <si>
    <t>This 20 Amp DC Power Supply provides reliable power to your modular wall system. Designed to connect seamlessly to the electrical base, it efficiently supplies electricity to the entire wall, ensuring all components operate smoothly.
Cable Shape: Round
Color: Black</t>
  </si>
  <si>
    <t>This 20 Amp DC Power Supply provides reliable power to your modular wall system. Designed to connect seamlessly to the electrical base, it efficiently supplies electricity to the entire wall, ensuring all components operate smoothly.
Cable Shape: Flat
Color: White</t>
  </si>
  <si>
    <t>This 10 Amp DC Power Supply provides reliable power to your modular wall system. Designed to connect seamlessly to the electrical base, it efficiently supplies electricity to the entire wall, ensuring all components operate smoothly.
Cable Shape: Flat
Color: White</t>
  </si>
  <si>
    <t>16-Position Block with dual-side connectivity, offering easy stackability for flexible configurations.  Each side features 16 positions, allowing seamless integration with additional modules, making it ideal for custom wall systems or modular setups. Durable and stylish, this block is designed for both practicality and aesthetic appeal.
Per side: 16 Positions
Solid: 16 Positions
Electric: 0 Positions</t>
  </si>
  <si>
    <t xml:space="preserve">16-Position Bridge Block – designed to efficiently pass electrical current through to the next block without providing any direct electrical access points on either side. This bridge block maintains power continuity across modular connections, ensuring seamless energy flow between connected blocks while minimizing exposed connections. Ideal for streamlined modular setups, the bridge block is a crucial component for creating extended configurations without additional power outlets or access points.
Per side: 16 Positions
Solid: 16 Positions
Electric: 0 Positions
</t>
  </si>
  <si>
    <t>Electrical Block 25% – providing power to 25% of the 16 connection points on each side. This block is designed for modular systems that require selective power distribution, supplying electricity to only 4 points per side while leaving the remaining connections as solid mechanical connections. Perfect for setups needing partial power access, this block offers flexibility and energy efficiency in managing power across your modular wall system. Durable and efficient, it seamlessly integrates into your configuration for optimized electrical and structural connectivity.
Per side: 16 Positions
Solid: 12 Positions
Electric:4 Positions</t>
  </si>
  <si>
    <t>This vertical-only block features an 8-position (2 by 4) configuration, designed specifically for flexibility in wall dimensions. Ideal for modular systems, it enables precise adjustments in height and layout, allowing you to expand or modify your wall setup with ease. Built for durability and seamless integration, this block offers solid structural support and is perfect for creating custom vertical expansions within your modular wall system.
Per side: 8 Positions
Solid: 8 Positions
Electric: 0 Positions</t>
  </si>
  <si>
    <t>This vertical-only bridge block features an 8-position (2 by 4) configuration, engineered to enhance flexibility in wall dimensions. Perfect for modular systems, it allows precise adjustments in height and layout, making it easy to expand or reconfigure your wall setup as needed. Designed with durability and seamless integration in mind, this bridge block provides solid structural support, bridging current through to connected blocks while offering no electrical access points. Ideal for creating custom vertical extensions within your modular wall system.
Per Side: 8 Positions
Solid: 8 Positions
Electric: 0 Positions</t>
  </si>
  <si>
    <t>This 300x600 mm horizontal bridge block features an 8-position (2 by 4) configuration, designed to bridge electricity through to the next block without providing any electrical points on either side. Ideal for flexible wall-building, it serves as a solid mechanical connector, allowing horizontal expansion and reconfiguration while maintaining power continuity and structural integrity in your modular wall system.
Per Side: 8 Positions
Solid: 8 Positions
Electric: 0 Positions</t>
  </si>
  <si>
    <t>This 300x600 mm horizontal 25% Electric Block features an 8-position (2 by 4) configuration, supplying power to 25% of the positions (2 powered points) on each side, with the remaining positions serving as solid mechanical connections. Designed for flexible wall-building, it enables horizontal expansion while offering selective power distribution to connected modules, combining stability with partial electrical access.
Per Side: 8 Positions
Solid: 6 Positions
Electric: 2 Positions</t>
  </si>
  <si>
    <t>This 300x600 mm vertical 25% Electric Block features an 8-position (2 by 4) configuration, providing power to 25% of the positions (2 powered points) on each side, with the remaining positions as solid mechanical connections. Perfect for flexible wall-building, it allows vertical expansion with selective power distribution, combining robust structural support with partial electrical access.
Specifications:
Per Side: 8 Positions
Solid: 6 Positions
Electric: 2 Positions</t>
  </si>
  <si>
    <t>The 08POS Horizontal Solid Block, measuring 300x600 mm, features an 8-position (2 by 4) configuration designed to add stability and flexibility in horizontal wall-building. With solid mechanical connections on each side and no electrical points, this block provides robust support for expanding or reconfiguring modular walls horizontally. Ideal for creating secure, adaptable layouts within your modular system.
Per Side: 8 Positions
Solid: 8 Positions
Electric: 0 Positions</t>
  </si>
  <si>
    <t>The 04POS Solid Block is a compact, reliable component designed for modular wall systems. Featuring a 4-position configuration, this block provides solid mechanical connections without any electrical points, ensuring structural stability for various configurations. Ideal for adding support and flexibility to smaller sections of your setup, it seamlessly integrates into modular walls to create secure, adaptable layouts.
Total Positions: 4
Solid: 4 Positions
Electric: 0 Positions</t>
  </si>
  <si>
    <t>The 04POS Bridge Block is a compact solution for bridging electrical current across modular wall connections. With a 4-position configuration, this block seamlessly transfers power through to the next block without providing any direct electrical points. Ideal for creating continuous power flow in compact sections of your setup, it ensures stability and connectivity within modular walls.
Total Positions: 4
Solid: 4 Positions
Electric: 0 Positions</t>
  </si>
  <si>
    <t>The 04POS 25% Electric Block offers selective power distribution in a compact 4-position configuration. Designed for modular wall systems, this block supplies electricity to 25% of the positions (1 powered point), while the remaining positions provide solid mechanical connections. Ideal for flexible setups, it allows partial electrical access in smaller sections while ensuring structural integrity.
Total Positions: 4
Solid: 3 Positions
Electric: 1 Position</t>
  </si>
  <si>
    <t>The L-Joint 02POS Solid is a compact and sturdy connector designed for creating 90-degree connections within the PXNEL modular wall system. With a 2-position size (300 mm), this L-shaped joint enables seamless integration of two blocks, allowing for stable corner configurations. Built as a solid type, it provides mechanical support without any electrical connections
Shape: L
Size: 02POS (300 mm)
Type: Solid (no electrical connections)</t>
  </si>
  <si>
    <t>The L-Joint 02POS Bridge is a functional connector for the PXNEL modular wall system, designed to link two blocks at a 90-degree angle while bridging electrical current through to connected blocks. With a 2-position size (300 mm), this L-shaped joint maintains power continuity across modules without providing any direct electrical access points, making it ideal for modular setups requiring electrified corner connections.
Shape: L
Size: 02POS (300 mm)
Type: Bridge</t>
  </si>
  <si>
    <t>The L-Joint 04POS Solid is a sturdy connector for the PXNEL modular wall system, designed to connect two blocks at a 90-degree angle. With a 4-position size (600 mm), this L-shaped joint provides a solid mechanical connection without any electrical continuity, making it ideal for stable, non-electrified corner configurations within modular layouts.
Shape: L
Size: 04POS (600 mm)
Type: Solid</t>
  </si>
  <si>
    <t>The L-Joint 04POS Bridge is a versatile connector for the PXNEL modular wall system, allowing two blocks to join at a 90-degree angle while bridging electrical current through to connected blocks. With a 4-position size (600 mm), this L-shaped joint ensures power continuity across modules without providing direct electrical access points, making it ideal for creating stable, electrified corner connections within modular layouts.
Shape: L
Size: 04POS (600 mm)
Type: Bridge</t>
  </si>
  <si>
    <t>The T-Joint 02POS Solid is a reliable connector for the PXNEL modular wall system, designed to join three blocks in a T-shaped configuration. With a 2-position height (300 mm), this solid joint provides a strong mechanical connection without any electrical continuity, ideal for creating stable, non-electrified junctions in modular wall layouts.
Shape: T
Size: 02POS Height (300 mm)
Type: Solid</t>
  </si>
  <si>
    <t>The T-Joint 02POS Bridge is a functional connector for the PXNEL modular wall system, designed to join three blocks in a T-shaped configuration while bridging electrical current through connected blocks. With a 2-position height (300 mm), this bridge joint ensures power continuity across modules without providing direct electrical access points, making it ideal for creating stable, electrified junctions in modular layouts.
Shape: T
Size: 02POS Height (300 mm)
Type: Bridge</t>
  </si>
  <si>
    <t>The T-Joint 04POS Solid is a robust connector for the PXNEL modular wall system, designed to join three blocks in a T-shaped configuration. With a 4-position height (600 mm), this solid joint provides a secure mechanical connection without any electrical continuity, making it ideal for stable, non-electrified junctions within modular layouts.
Shape: T
Size: 04POS Height (600 mm)
Type: Solid</t>
  </si>
  <si>
    <t>The T-Joint 04POS Bridge is a versatile connector for the PXNEL modular wall system, allowing three blocks to connect in a T-shaped configuration while bridging electrical current through to connected blocks. With a 4-position height (600 mm), this bridge joint ensures power continuity across modules without providing direct electrical access points, making it ideal for creating stable, electrified junctions within modular layouts.
Shape: T
Size: 04POS Height (600 mm)
Type: Bridge</t>
  </si>
  <si>
    <t>The X-Joint 02POS Solid is a reliable connector for the PXNEL modular wall system, designed to join four blocks in a plus-shaped (X) configuration. With a 2-position height (300 mm), this solid joint provides strong mechanical connections without any electrical continuity, ideal for creating stable, non-electrified intersections within modular layouts.
Shape: X
Size: 02POS Height (300 mm)
Type: Solid</t>
  </si>
  <si>
    <t>The X-Joint 02POS Bridge is a functional connector for the PXNEL modular wall system, designed to join four blocks in an X-shaped configuration while bridging electrical current through connected blocks. With a 2-position height (300 mm), this bridge joint ensures power continuity across modules without providing direct electrical access points, making it ideal for creating stable, electrified intersections in modular layouts.
Shape: X
Size: 02POS Height (300 mm)
Type: Bridge</t>
  </si>
  <si>
    <t>The X-Joint 04POS Solid is a durable connector for the PXNEL modular wall system, designed to join four blocks in an X-shaped configuration. With a 4-position height (600 mm), this solid joint provides strong mechanical connections without any electrical continuity, making it ideal for stable, non-electrified intersections within modular layouts.
Shape: X
Size: 04POS Height (600 mm)
Type: Solid</t>
  </si>
  <si>
    <t>The X-Joint 04POS Bridge is a versatile connector for the PXNEL modular wall system, allowing four blocks to join in an X-shaped configuration while bridging electrical current through connected blocks. With a 4-position height (600 mm), this bridge joint ensures seamless power continuity across modules without providing direct electrical access points, making it ideal for creating stable, electrified intersections in modular layouts.
Shape: X
Size: 04POS Height (600 mm)
Type: Bridge</t>
  </si>
  <si>
    <t>The Base I 02POS Solid is a floor-standing foundation for the PXNEL modular wall system, featuring a 2-position length (300 mm). Equipped with a rubber padding underneath, it provides stable support without needing to be fixed or screwed to the ground. The combined weight of the blocks and the system ensures stability, making this base an ideal choice for secure, non-electrified modular setups.
Shape: I
Size: 02POS Length (300 mm)
Type: Solid</t>
  </si>
  <si>
    <t>The Base I 04POS Solid is a sturdy floor foundation for the PXNEL modular wall system, with a 4-position length (600 mm). Designed to sit directly on the floor, it features a rubber padding underneath for added grip and protection. This base requires no fixing or screwing to the ground, as the weight of the blocks and the system provides ample stability. Ideal for secure, non-electrified modular setups, it offers reliable support for larger wall configurations.
Shape: I
Size: 04POS Length (600 mm)
Type: Solid</t>
  </si>
  <si>
    <t>The Base I 02POS Electric is a foundational power entry module for the PXNEL modular wall system, with a 2-position length (300 mm). As the primary receiver of electrical power, this base connects to a 24V DC input from a 240V to 24V power supply (10-30 amps). It then safely converts the power to 12V through an embedded DC converter, which distributes the 12V output to connected blocks. This ensures that all exposed electrical points on the blocks maintain a safe 12V, ideal for powering panels and other modular components.
Shape: I
Size: 02POS Length (300 mm)
Type: Electric (with 24V to 12V conversion)</t>
  </si>
  <si>
    <t>The Base I 04POS Electric is a key power entry module for the PXNEL modular wall system, designed with a 4-position length (600 mm). This electric base receives a 24V DC input from a 240V to 24V power supply (10-30 amps) and safely converts it to 12V through an embedded DC converter. It then supplies this 12V output to connected blocks, ensuring all exposed electrical points maintain a safe 12V level. Perfect for powering modular components, this base provides a stable and safe foundation for electrified setups.
Shape: I
Size: 04POS Length (600 mm)
Type: Electric (with 24V to 12V conversion)</t>
  </si>
  <si>
    <t>The Base L Black Solid is a durable, floor-standing foundation for the PXNEL modular wall system, crafted in an L shape to support corner or edge configurations. This solid base, finished in sleek black, provides stable support without electrical connections. Equipped with rubber padding underneath, it requires no fixing or screwing to the ground, as the weight of the blocks and the system ensures secure placement. Ideal for creating stable, non-electrified modular layouts.
Shape: L
Size: Solid (non-electrified)
Finish: Black</t>
  </si>
  <si>
    <t>The Base T Black Solid is a sturdy foundation for the PXNEL modular wall system, designed in a T shape to support connections at intersections or central points. Finished in a sleek black, this solid, non-electrified base provides robust stability for modular setups. With rubber padding underneath, it requires no fixing or screwing to the ground, relying on the system’s weight to hold it securely in place. Ideal for stable, non-electrified configurations in complex wall layouts.
Shape: T
Size: Solid (non-electrified)
Finish: Black</t>
  </si>
  <si>
    <t>The X-Base Black Solid is a foundational component for the PXNEL modular wall system, designed in an X shape to support connections at cross-sections or central junctions. Finished in sleek black, this non-electrified base provides strong stability for complex modular layouts. With rubber padding on the underside, it requires no fixing or screwing to the ground, as the weight of the PxBlock system keeps it securely in place. Perfect for creating stable, non-electrified intersections in expansive wall configurations.
Shape: X
Size: Solid (non-electrified)
Finish: Black</t>
  </si>
  <si>
    <t>The Edge Cover Trapezoid 02POS Down Type 14 is a specialized accessory for the PXNEL modular wall system, designed to provide a clean, finished edge for 2-position (300 mm) sections. With a unique trapezoidal shape, this edge cover directs downward and is ideal for covering and protecting exposed edges at lower wall sections. Type 14 designation ensures compatibility within the PXNEL system, adding a sleek and professional look to modular setups while enhancing durability.
Shape: Trapezoid
Size: 02POS (300 mm)
Orientation: Down
Type: 14</t>
  </si>
  <si>
    <t>The Edge Cover Trapezoid 04POS Down Type 14 is a premium finishing accessory for the PXNEL modular wall system, designed to provide a sleek, protective edge for 4-position (600 mm) sections. Featuring a trapezoidal shape with a downward orientation, this edge cover is perfect for protecting exposed edges along lower wall sections. Type 14 ensures compatibility within the PXNEL system, offering a refined look and enhanced durability to your modular setup.
Shape: Trapezoid
Size: 04POS (600 mm)
Orientation: Down
Type: 14</t>
  </si>
  <si>
    <t>The Edge Cover Trapezoid 02POS Up Type 14 is a protective finishing accessory for the PXNEL modular wall system, designed to cover 2-position (300 mm) sections with an upward orientation. Type 14 compatibility makes it a seamless addition to any PXNEL setup, enhancing the overall look and stability of your modular configuration.
Shape: Trapezoid
Size: 02POS (300 mm)
Orientation: Up
Type: 14</t>
  </si>
  <si>
    <t>The Edge Cover Trapezoid 04POS Up Type 14 is a finishing accessory for the PXNEL modular wall system, designed to cover 4-position (600 mm) sections with an upward orientation. Compatible with Type 14 specifications, this edge cover provides a refined and cohesive look to modular setups, enhancing both aesthetics and stability.
Shape: Trapezoid
Size: 04POS (600 mm)
Orientation: Up
Type: 14</t>
  </si>
  <si>
    <t>The Edge Cover Rhombus 02POS Type 14 is a stylish finishing accessory for the PXNEL modular wall system, designed to cover 2-position (300 mm) sections. Its unique rhombus shape allows a continuous row of edge covers to be attached seamlessly, creating a smooth, cohesive edge along your setup. Compatible with Type 14 specifications, this cover integrates effortlessly within the PXNEL system for a polished and refined look.
Shape: Rhombus
Size: 02POS (300 mm)
Type: 14</t>
  </si>
  <si>
    <t>The Edge Cover Rhombus 04POS Type 14 is a premium finishing accessory for the PXNEL modular wall system, designed to cover 4-position (600 mm) sections. Featuring a rhombus shape, it allows a continuous row of edge covers to be attached seamlessly, creating a unified and polished edge along the wall. Built to Type 14 specifications, this edge cover ensures compatibility and a sleek aesthetic within any PXNEL setup.
Shape: Rhombus
Size: 04POS (600 mm)
Type: 14</t>
  </si>
  <si>
    <t>The Edge Cover Base is a foundational finishing accessory for the PXNEL modular wall system, designed to provide a clean and protective edge along the base of your setup. This cover enhances the stability and durability of the lower sections while offering a refined, cohesive look that seamlessly integrates with the rest of the PXNEL system. Perfect for adding a polished finish to the base of any modular configuration.
Position: Base
Function: Protective and aesthetic edge</t>
  </si>
  <si>
    <t>The Clamp Standalone Quadruple is a four-sided clamp designed specifically for the PXNEL modular wall system. It securely connects PXNEL modules by clamping onto the 20mm aluminum tubes positioned at the corners of each module. Ideal for stabilizing modular configurations, this clamp is used to create a strong connection point, especially in stacked setups. The Quadruple Clamp ensures alignment and stability across multiple modules, making it essential for building robust, scalable wall structures within the PxBlock system.
Type: Four-sided clamp
Compatibility: 20mm aluminum tubes on PXNEL modules
Function: Connects and stabilizes four modules</t>
  </si>
  <si>
    <t>The Clamp Standalone Double is a two-sided clamp for the PXNEL modular wall system, designed specifically for edge connections. By securing the edges of PXNEL modules, this clamp prevents the four-sided clamp from protruding, allowing edge covers to fit seamlessly on the block’s edge. Essential for clean and cohesive finishes, the Double Clamp ensures stability while accommodating edge cover integration in modular wall layouts.
Type: Two-sided clamp
Compatibility: Edges of PXNEL modules
Function: Secures edges, prevents protrusion, allows edge cover fit</t>
  </si>
  <si>
    <t>The Clamp Standalone L is specifically designed for step configurations within the PXNEL modular wall system. It fits seamlessly between the riser part of a block step and the flat part, providing a stable connection in stepped layouts. This L-shaped clamp ensures alignment and security, making it essential for creating modular steps with clean transitions and structural integrity.
Type: L-shaped clamp
Compatibility: Stepped block configurations in PXNEL system
Function: Secures connection between riser and flat sections in step formations</t>
  </si>
  <si>
    <t>The Power Supply 10A is a reliable power source for the PXNEL modular wall system, providing a steady 24V DC output at up to 10 amps. Designed to connect directly to an electrical base, it powers your modular setup with consistent energy, ensuring that all connected PXNEL modules receive the necessary power. This power supply is ideal for systems with moderate energy demands, offering stable performance and supporting the embedded DC converters in the PXNEL electrical bases to safely deliver 12V to exposed electrical points.
Output: 24V DC, 10 Amps
Compatibility: PXNEL electrical bases
Function: Powers PXNEL modules via electrical bases</t>
  </si>
  <si>
    <t>The Power Supply 20A is a robust power source for the PXNEL modular wall system, delivering a reliable 24V DC output at up to 20 amps. This unit connects directly to an electrical base, providing ample power to support larger or more energy-intensive modular setups. It ensures consistent performance, allowing PXNEL electrical bases to convert the 24V input to a safe 12V output for connected modules. Ideal for configurations requiring higher power, this supply offers stability and efficiency across the system.
Output: 24V DC, 20 Amps
Compatibility: PXNEL electrical bases
Function: Powers PXNEL modules via electrical bases</t>
  </si>
  <si>
    <t>The Bridge Cable 3m is a high-quality, durable cable designed for the PXNEL modular wall system, providing a reliable 3-meter connection between electrical bases or modules. This cable ensures stable power transfer across extended distances within your modular setup, allowing for flexibility in layout while maintaining consistent electrical connectivity. Perfect for bridging power between distant components, the Bridge Cable 3m is essential for creating cohesive, powered configurations.
Length: 3 meters
Compatibility: PXNEL electrical bases and modules
Function: Extends power connectivity across modular setups</t>
  </si>
  <si>
    <t>The T-Stand 18POS Solid is a specialized component for the PXNEL modular wall system, enabling the construction of straight-line walls without requiring angled connections. Crafted from two durable welded metal plates—an 8mm flat floor plate and a 6mm standing plate—this T-Stand attaches to the sides of blocks like an edge cover, creating a seamless, cohesive look. Ideal for structural integrity in linear wall designs, the T-Stand provides both stability and a clean finish to modular setups.
Shape: T
Configuration: 18POS
Type: Solid</t>
  </si>
  <si>
    <t xml:space="preserve">The Overhead Lights Spots are designed to integrate seamlessly with the PXNEL modular wall system, providing focused illumination for displays, workspaces, or accent areas. These spotlight modules are versatile and easy to attach, casting bright, directed light from above to enhance visibility and ambiance in your modular setup. Ideal for both functional and decorative applications, these overhead lights offer adjustable positioning to meet various lighting needs within the PXNEL system.
Type: Spotlight
Installation: Overhead attachment for PXNEL system
Function: Provides focused, directional lighting
</t>
  </si>
  <si>
    <t>The Overhead Light Plates 02 are sleek, integrated lighting modules designed for the PXNEL modular wall system. Each light plate provides broad, even illumination across the area below, enhancing visibility and ambiance. With a 2-position size, these overhead plates are perfect for illuminating workspaces, displays, or accenting specific sections of your modular setup. Easy to attach and designed to blend seamlessly with PXNEL configurations, they offer both functional and aesthetic lighting solutions.
Type: Light Plate
Size: 02POS
Installation: Overhead for PXNEL system
Function: Provides broad, even illumination</t>
  </si>
  <si>
    <r>
      <t xml:space="preserve">PxBox </t>
    </r>
    <r>
      <rPr>
        <i/>
        <sz val="10"/>
        <color rgb="FF000000"/>
        <rFont val="Arial"/>
        <family val="2"/>
      </rPr>
      <t>- Professional Transport Boxes</t>
    </r>
  </si>
  <si>
    <r>
      <rPr>
        <b/>
        <sz val="10"/>
        <color rgb="FF000000"/>
        <rFont val="Arial"/>
        <family val="2"/>
      </rPr>
      <t>PxBox Single Decker</t>
    </r>
    <r>
      <rPr>
        <sz val="10"/>
        <color rgb="FF000000"/>
        <rFont val="Arial"/>
        <family val="2"/>
      </rPr>
      <t xml:space="preserve">
</t>
    </r>
  </si>
  <si>
    <r>
      <rPr>
        <b/>
        <sz val="10"/>
        <color rgb="FF000000"/>
        <rFont val="Arial"/>
        <family val="2"/>
      </rPr>
      <t>PxBox Double Decker</t>
    </r>
    <r>
      <rPr>
        <sz val="10"/>
        <color rgb="FF000000"/>
        <rFont val="Arial"/>
        <family val="2"/>
      </rPr>
      <t xml:space="preserve">
</t>
    </r>
  </si>
  <si>
    <t>PxSystems</t>
  </si>
  <si>
    <t>PxBox - Transport Boxes</t>
  </si>
  <si>
    <r>
      <rPr>
        <b/>
        <sz val="36"/>
        <color theme="0"/>
        <rFont val="SF Pro Display"/>
        <family val="3"/>
      </rPr>
      <t>Sign up</t>
    </r>
    <r>
      <rPr>
        <b/>
        <sz val="12"/>
        <color theme="0"/>
        <rFont val="SF Pro Display"/>
        <family val="3"/>
      </rPr>
      <t xml:space="preserve">
Official PXNEL Newsletter</t>
    </r>
  </si>
  <si>
    <t>The Flach Moos Frame panel is a decorative, non-electric module featuring a flat moss surface within a sleek frame. Ideal for adding a natural, textured element to the PXNEL modular wall system, this panel brings a unique aesthetic to any configuration. Designed to fit seamlessly within the 15x15 cm grid system, it’s available in multiple sizes to accommodate various layout needs, making it a versatile addition to any modular setup.
Type: Decorative
Size: Multi-size options available
Frame: Yes
Electric: No</t>
  </si>
  <si>
    <t>The Kugel Moos Frame panel is a decorative, non-electric module featuring a framed, spherical moss surface that adds a natural, dimensional look to the PXNEL modular wall system. This panel brings unique texture and greenery to your setup, enhancing visual appeal in any configuration. Compatible with the 15x15 cm grid system, it’s available in multiple sizes, offering flexibility for various modular layouts.
Type: Decorative
Size: Multi-size options available
Frame: Yes
Electric: No</t>
  </si>
  <si>
    <t>The Polster Acoustic panel is a functional, non-electric module designed to enhance sound absorption within the PXNEL modular wall system. Featuring acoustic properties, this panel helps reduce noise and improve sound quality in spaces where it’s installed, making it ideal for offices, meeting rooms, or quiet zones. Available in multiple sizes, it integrates seamlessly into the 15x15 cm grid system, providing both functionality and a sleek aesthetic.
Type: Acoustic
Size: Multi-size options available
Frame: No
Electric: No</t>
  </si>
  <si>
    <t>The Hanger Polster Acoustic panel is a functional, non-electric module designed for both sound absorption and practicality within the PXNEL modular wall system. Featuring acoustic material, this panel reduces noise and enhances sound quality while also serving as a hanger for items such as coats or bags. Ideal for offices, entryways, or meeting spaces, it integrates effortlessly into the 15x15 cm grid system and is available in multiple sizes to suit various configurations.
Type: Acoustic with hanger functionality
Size: Multi-size options available
Frame: No
Electric: No</t>
  </si>
  <si>
    <t>The Eiche Open Surface panel is a decorative, non-electric module designed with a natural oak finish, adding a warm, open wood texture to the PXNEL modular wall system. Perfect for creating visually appealing and organic-feeling spaces, this panel enhances the aesthetic of any modular setup. It aligns with the 15x15 cm grid system and is available in multiple sizes, offering flexibility for various configurations.
Type: Decorative
Size: Multi-size options available
Frame: No
Electric: No</t>
  </si>
  <si>
    <t>The Eiche Open Surface Hanger panel combines natural aesthetics with functionality, featuring a beautiful oak finish and integrated hanger capability. Designed for the PXNEL modular wall system, this non-electric module adds warmth and practicality, allowing items such as coats or bags to be hung easily. It aligns with the 15x15 cm grid system and is available in multiple sizes, making it a versatile addition to various modular configurations.
Type: Decorative with hanger functionality
Size: Multi-size options available
Frame: No
Electric: No</t>
  </si>
  <si>
    <t>The Eiche Open Surface Umbrella Holder panel combines natural wood aesthetics with practical functionality, featuring a refined oak finish and an integrated holder for umbrellas. Designed for the PXNEL modular wall system, this non-electric module adds both style and utility, making it ideal for entryways or reception areas. Compatible with the 15x15 cm grid system, it is available in multiple sizes to fit a variety of modular layouts seamlessly.
Type: Decorative with umbrella holder functionality
Size: Multi-size options available
Frame: No
Electric: No</t>
  </si>
  <si>
    <t>The Eiche U Shelf is a functional, non-electric panel designed with a stylish oak finish, providing a practical shelving solution within the PXNEL modular wall system. Shaped in a "U" form, this shelf offers convenient storage or display space for items, adding both utility and a warm, natural aesthetic to your setup. Compatible with the 15x15 cm grid system, the U Shelf is available in multiple sizes, making it versatile for various modular configurations.
Type: Decorative with shelf functionality
Size: Multi-size options available
Frame: No
Electric: No</t>
  </si>
  <si>
    <t>The Whiteboard Open Surface panel is a practical, non-electric module for the PXNEL modular wall system, providing a writable and erasable surface ideal for brainstorming, presentations, or notes. This reusable panel is perfect for office spaces, classrooms, or collaborative areas, integrating seamlessly into the 15x15 cm grid system. Available in multiple sizes, it offers flexibility to fit various modular layouts.
Type: Writable, erasable surface
Size: Multi-size options available
Frame: No
Electric: No</t>
  </si>
  <si>
    <t>The Blackboard Open Surface panel is a functional, non-electric module for the PXNEL modular wall system, offering a classic chalkboard surface for writing or drawing. Ideal for educational spaces, offices, or creative environments, this reusable panel integrates seamlessly into the 15x15 cm grid system. Available in multiple sizes, it provides flexibility for various modular configurations and encourages interactive use.
Type: Writable surface for chalk
Size: Multi-size options available
Frame: No
Electric: No</t>
  </si>
  <si>
    <t>The Cork Open Surface panel is a versatile, non-electric module for the PXNEL modular wall system, featuring a cork surface ideal for pinning notes, photos, or other lightweight items. Perfect for offices, studios, or creative spaces, this panel integrates easily into the 15x15 cm grid system. Available in multiple sizes, it adds functionality and a natural aesthetic to any modular setup.
Type: Pinboard surface
Size: Multi-size options available
Frame: No
Electric: No</t>
  </si>
  <si>
    <t>The Pin-Wall Textile Polstered panel is a functional, non-electric module for the PXNEL modular wall system, featuring a fabric-upholstered, cushioned surface embedded with cork. This design provides a sturdy yet soft area for pinning notes, photos, or other lightweight materials. The combination of textile and cork adds warmth and texture to any setup, making it ideal for offices, meeting rooms, or creative spaces. Compatible with the 15x15 cm grid system, it is available in multiple sizes to fit various modular configurations.
Type: Upholstered pinboard with cork core
Size: Multi-size options available
Frame: No
Electric: No</t>
  </si>
  <si>
    <t>The TV Signage SWEDX SDS40K8-01 0406 is an electric display panel designed for the PXNEL modular wall system, offering high-quality digital signage in a sleek, space-saving format. Measuring 600 mm x 900 mm (0406), this 40-inch screen is ideal for displaying dynamic content, presentations, or digital signage within modular setups. Perfect for showrooms, conference rooms, or retail environments, it integrates seamlessly into the 15x15 cm grid system, providing a modern, interactive element to any configuration.
Type: Digital signage display
Size: 0406 (600 mm x 900 mm)
Model: SWEDX SDS40K8-01
Frame: Yes
Electric: Yes</t>
  </si>
  <si>
    <t>The Monitor Signage Touch Screen with integrated Echo Show 15 is an interactive, electric module for the PXNEL modular wall system, designed to provide both digital signage and touch-screen functionality. Measuring 300 mm x 450 mm (0203), this smart touch screen display allows for intuitive control and interactive content display, making it ideal for modern office spaces, retail setups, or informational kiosks. With Alexa integration via the Echo Show 15, it combines hands-free assistance with seamless digital interaction, fitting neatly within the 15x15 cm grid system and available in a compact, versatile size.
Type: Interactive touch-screen display with Echo Show integration
Size: 0203 (300 mm x 450 mm)
Model: Echo Show 15
Frame: Yes
Electric: Yes</t>
  </si>
  <si>
    <t>23"_Desktop Monitor_Signage_Samsung_0304</t>
  </si>
  <si>
    <t>The 23" Desktop Monitor Signage Samsung 0304 with Movable Arm is a flexible, electric display panel for the PXNEL modular wall system. Featuring a high-quality 23-inch Samsung screen and a movable arm, this module allows for easy repositioning and angle adjustments, offering enhanced viewing flexibility. Measuring 450 mm x 600 mm (0304), it’s ideal for interactive signage, presentations, or workstation setups where adjustability is essential. Designed to integrate smoothly within the 15x15 cm grid system, this monitor is perfect for dynamic office or retail environments.
Type: Adjustable desktop monitor for signage
Size: 0304 (450 mm x 600 mm)
Model: Samsung 23" with movable arm
Frame: Yes
Electric: Yes</t>
  </si>
  <si>
    <t>The Lighting LED Spots Shell Frame is an innovative, electric lighting module for the PXNEL modular wall system. This LED spot light features a shell frame with a removable surface cover that attaches magnetically, allowing for easy customization. The magnetic cover can be swapped out effortlessly, providing flexibility in design and ambiance to suit various settings. Ideal for focused lighting in display areas or accent lighting, this module integrates seamlessly into the PXNEL setup and offers versatility for dynamic lighting solutions.
Type: LED spotlight with customizable magnetic cover
Frame: Shell Frame with removable cover
Electric: Yes
Function: Adjustable LED spot lighting with easy cover replacement</t>
  </si>
  <si>
    <t>The Lighting LED Spots Shell Frame is a unique, electric lighting module for the PXNEL modular wall system. Designed with a magnetic, removable surface cover, this LED panel allows for easy customization, letting you swap covers to suit different styles or ambiance needs. The panel displays a visible grid of light spots, creating a modern and distinctive illumination pattern, perfect for enhancing display areas or adding decorative lighting accents. This module integrates smoothly into PXNEL setups and offers flexibility for evolving lighting designs.
Type: LED spotlight with magnetic, customizable cover
Frame: Shell Frame with removable cover
Electric: Yes
Function: Visible grid of light spots for unique lighting effects</t>
  </si>
  <si>
    <t>The Lighting LED Strip Shell Frame is a sleek, electric lighting module for the PXNEL modular wall system, featuring an LED strip designed to deliver seamless, uniform illumination. Enclosed within a shell frame, the LED strip provides a soft, continuous light that enhances ambiance without visible light spots. Brightness can be conveniently adjusted via a connected app, offering customizable control to fit different lighting needs. Ideal for creating a warm, adaptable atmosphere, this module integrates effortlessly into PXNEL configurations.
Type: LED strip lighting with app-controlled brightness
Frame: Shell Frame
Electric: Yes
Function: Seamless, adjustable lighting</t>
  </si>
  <si>
    <t>The Analogue Clock Polster is a functional, non-electric panel for the PXNEL modular wall system, featuring a classic analogue clock face set against a soft, upholstered surface. The textured polster finish adds warmth and a refined look, making it ideal for offices, lounges, or collaborative spaces. Designed to fit seamlessly into the 15x15 cm grid system, this clock panel offers both practicality and style, and is available in multiple sizes to complement various modular configurations.
Type: Analogue clock with upholstered surface
Size: Multi-size options available
Frame: No
Electric: No</t>
  </si>
  <si>
    <t xml:space="preserve">The 3D Logo Open Surface panel is a customizable module for the PXNEL modular wall system, featuring extruded 3D logos for a bold, dimensional look. Designed for branding or visual impact, this panel can integrate optional lighting to highlight the logo and enhance visibility. Perfect for showrooms, reception areas, or retail spaces, it seamlessly fits within the 15x15 cm grid system and is available in multiple sizes to suit various configurations.
Type: 3D logo display with optional lighting
Size: Multi-size options available
Frame: No
Electric: Optional (for lighting)
</t>
  </si>
  <si>
    <t>The Wooden Sticks Acoustic panel combines natural aesthetics with sound-absorbing functionality for the PXNEL modular wall system. Crafted with a felt backing (Filz) and natural wooden sticks arranged in a sleek pattern, this non-electric panel creates an elegant black-and-wood linear design. Ideal for enhancing both the acoustics and style of offices, lounges, or meeting areas, this panel fits seamlessly into the 15x15 cm grid system and is available in multiple sizes to suit diverse layouts.
Type: Acoustic panel with decorative wooden sticks
Size: Multi-size options available
Frame: No
Electric: No</t>
  </si>
  <si>
    <t>The Modulon panel is a versatile, multi-functional module within the PXNEL system, crafted from a sturdy backboard with evenly spaced 40x40 mm wooden sticks along its height. Each wooden stick features U-grooves at the top, allowing for a variety of hook attachments to clip on, including options for hangers, plant pots, trays, and more. Serving as both an acoustic panel and a decorative feature, Modulon combines style and functionality, making it ideal for offices, reception areas, or creative spaces. Designed to fit seamlessly into the 15x15 cm grid system, it’s available in multiple sizes to accommodate various modular configurations.
Type: Acoustic, decorative, and functional panel
Size: Multi-size options available
Frame: No
Electric: No</t>
  </si>
  <si>
    <t>The Blank Panel Open Surface is a versatile, non-electric module for the PXNEL modular wall system, designed to serve as a foundation for customized applications. Perfect for DIY projects, this panel can be used to mount materials, gadgets, products, or even create art, allowing for endless personalization. Ideal for creative spaces, showrooms, or workshops, it integrates smoothly into the 15x15 cm grid system and is available in multiple sizes to suit various needs. 
(Electric Blank Panels can be ordered upon request)
Type: Blank surface for customization and DIY applications
Size: Multi-size options available
Frame: No
Electric: No</t>
  </si>
  <si>
    <t>The Blank Panel Framed is a customizable, non-electric panel for the PXNEL modular wall system, featuring a sturdy 40 mm depth and a 10 mm thick frame. This framed panel offers a solid surface, perfect for mounting materials, gadgets, products, or creating custom art installations. With its durable frame, it provides a refined and professional look, ideal for showrooms, offices, or DIY applications. It integrates seamlessly within the 15x15 cm grid system and is available in multiple sizes to fit various configurations.
Type: Framed blank surface for custom applications
Frame: 40 mm depth, 10 mm thickness
Size: Multi-size options available
Electric: No</t>
  </si>
  <si>
    <t>Blank Panel_Framed_40_10mm_0101</t>
  </si>
  <si>
    <t>Blank Panel_Framed_40_10mm_0102</t>
  </si>
  <si>
    <t>Blank Panel_Framed_40_10mm_0202</t>
  </si>
  <si>
    <t>Blank Panel_Framed_40_10mm_0204</t>
  </si>
  <si>
    <t>Blank Panel_Framed_40_10mm_0206</t>
  </si>
  <si>
    <t>Blank Panel_Framed_40_10mm_0208</t>
  </si>
  <si>
    <t>Blank Panel_Framed_40_10mm_0404</t>
  </si>
  <si>
    <t>Blank Panel_Framed_40_10mm_0406</t>
  </si>
  <si>
    <t>Blank Panel_Framed_40_10mm_0408</t>
  </si>
  <si>
    <t>Blank Panel_Framed_40_10mm_0606</t>
  </si>
  <si>
    <t>The Wall Paper Open Surface panel is a decorative, non-electric module for the PXNEL modular wall system, pre-finished with wallpaper for a ready-to-use design element. Available in a variety of patterns and colors, this panel adds visual interest and texture to any modular setup. Ideal for creating inviting spaces in offices, showrooms, or residential areas, it integrates seamlessly into the 15x15 cm grid system and is offered in multiple sizes for versatile configuration.
Type: Pre-finished wallpaper surface
Size: Multi-size options available
Frame: No
Electric: No</t>
  </si>
  <si>
    <t>120+</t>
  </si>
  <si>
    <t>20-80</t>
  </si>
  <si>
    <t>Key Hanger_Open Surface_Type Hooks_0101</t>
  </si>
  <si>
    <t>Key Hanger_Open Surface_Type Hooks_0102</t>
  </si>
  <si>
    <t>Business Cards Panel_Black Plexi_Type-U_0101</t>
  </si>
  <si>
    <t>Business Cards Panel_Black Plexi_Type-Edge_0101</t>
  </si>
  <si>
    <t>Eiche_Light Stick_Over-hang_0102</t>
  </si>
  <si>
    <t>Eiche_Light Stick_Over-hang_0103</t>
  </si>
  <si>
    <t>Eiche_Light Stick_Over-hang_0104</t>
  </si>
  <si>
    <t>Eiche_Spot Light_Over-hang_1x_0102</t>
  </si>
  <si>
    <t>Eiche_Spot Light_Over-hang_2x_0104</t>
  </si>
  <si>
    <t>Eiche_Spot Light_Over-hang_3x_0106</t>
  </si>
  <si>
    <t>Eiche_Spot Light_Over-hang_4x_0108</t>
  </si>
  <si>
    <t>Mirror Panel_0202</t>
  </si>
  <si>
    <t>Mirror Panel_0204</t>
  </si>
  <si>
    <t>Mirror Panel_0406</t>
  </si>
  <si>
    <t>Mirror Panel_0208</t>
  </si>
  <si>
    <t>Mirror Panel_0210</t>
  </si>
  <si>
    <t>Mirror Panel_0212</t>
  </si>
  <si>
    <t>Mirror Panel_0304</t>
  </si>
  <si>
    <t>Mirror Panel_0306</t>
  </si>
  <si>
    <t>Mirror Panel_0308</t>
  </si>
  <si>
    <t>Mirror Panel_0404</t>
  </si>
  <si>
    <t>Mirror Panel_0408</t>
  </si>
  <si>
    <t>Light Box_Magnetic Cover_0102</t>
  </si>
  <si>
    <t>Light Box_Magnetic Cover_0202</t>
  </si>
  <si>
    <t>Light Box_Magnetic Cover_0204</t>
  </si>
  <si>
    <t>Tool-Holder_Modular_0102</t>
  </si>
  <si>
    <t>Tool-Holder_Modular_0202</t>
  </si>
  <si>
    <t>Tool-Holder_Modular_0204</t>
  </si>
  <si>
    <t>Tool-Holder_Modular_0206</t>
  </si>
  <si>
    <t>Tool-Holder_Modular_0404</t>
  </si>
  <si>
    <t>Tool-Holder_Modular_0408</t>
  </si>
  <si>
    <t>800x1200x750</t>
  </si>
  <si>
    <t>800x1200x1450</t>
  </si>
  <si>
    <t>800x2500x1450</t>
  </si>
  <si>
    <t>The Double-Decker PxBox is the second-largest transport box in the PxBox collection, doubling the height and volume of the Single-Decker with a total height of 130cm. Adhering to euro pallet (Length x Width) standards, this spacious box features high-quality, smooth-rolling wheels for effortless mobility and is forklift-friendly for seamless handling. Its stackable design further enhances storage efficiency.
Engineered to hold the maximum number of Px-Block modules, the Double-Decker PxBox is the ultimate solution for your modular transport needs. Please note, it is not intended for storing or transporting panels.
​</t>
  </si>
  <si>
    <t>The Single-Decker PxBox is the most compact transport box in the PxBox collection, designated as Version 01. Designed to meet euro pallet standards, it boasts a height of 75cm. This robust box features high-quality, smooth-rolling wheels, ensuring easy maneuverability, and is forklift-friendly for efficient handling. Additionally, the Single-Decker PxBox is stackable, optimizing storage space.
Primarily used for storing and transporting Px-Block modules such as blocks, joints, bases, and edges, this box is perfect for your modular needs. However, it is not suitable for storing or transporting panels.</t>
  </si>
  <si>
    <t>The Panel-Box is the largest model in the Px-Box Version 01 collection, meticulously designed for the secure storage and transport of panels. It combines robust construction with thoughtful features to ensure your panels remain in pristine condition.</t>
  </si>
  <si>
    <t>Refer to Product-Guide for more detailed information about panel schematics.</t>
  </si>
  <si>
    <t>Refer to Product-Guide for more detailed information about system schematics.</t>
  </si>
  <si>
    <t>Refer to website for more detailed information about PxBox schematics.</t>
  </si>
  <si>
    <t>Ausführlichere Informationen zu den Paneel-Schemen finden Sie im Produkthandbuch.</t>
  </si>
  <si>
    <t>Ausführlichere Informationen zu den System-Schemen finden Sie im Produkthandbuch.</t>
  </si>
  <si>
    <t>Product Handbook</t>
  </si>
  <si>
    <t>Ausführlichere Informationen zu den Box-Schemen finden Sie auf unserer Webseite.</t>
  </si>
  <si>
    <t>Filz-Felt_Acoustic_0202</t>
  </si>
  <si>
    <t>Filz-Felt_Acoustic_0204</t>
  </si>
  <si>
    <t>Filz-Felt_Acoustic_0206</t>
  </si>
  <si>
    <t>Filz-Felt_Acoustic_0208</t>
  </si>
  <si>
    <t>Filz-Felt_Acoustic_0404</t>
  </si>
  <si>
    <t>Filz-Felt_Acoustic_0406</t>
  </si>
  <si>
    <t>Filz-Felt_Acoustic_0408</t>
  </si>
  <si>
    <t>Modulon_Accessories_Hook_Black</t>
  </si>
  <si>
    <t>Modulon_Accessories_Hook_White</t>
  </si>
  <si>
    <t>Modulon_Accessories_Tray Single_Black</t>
  </si>
  <si>
    <t>Modulon_Accessories_Tray Single_White</t>
  </si>
  <si>
    <t>Modulon_Accessories_Tray Double_Black</t>
  </si>
  <si>
    <t>Modulon_Accessories_Tray Double_White</t>
  </si>
  <si>
    <t>Modulon_Accessories_Cup_Black</t>
  </si>
  <si>
    <t>Modulon_Accessories_Cup_White</t>
  </si>
  <si>
    <t>Documents Holder_A5_Black Plexi_0202</t>
  </si>
  <si>
    <t>Documents Holder_A5_Black Plexi_0204</t>
  </si>
  <si>
    <t>Documents Holder_A4_Black Plexi_0203</t>
  </si>
  <si>
    <t>Documents Holder_A4_Black Plexi_0204</t>
  </si>
  <si>
    <t>DIY_Solid Panel_Black MDF_10mm_Open Surface_1 Inserts_0101</t>
  </si>
  <si>
    <t>DIY_Solid Panel_Black MDF_10mm_Open Surface_2 Inserts_0102</t>
  </si>
  <si>
    <t>DIY_Solid Panel_Black MDF_10mm_Open Surface_4 Inserts_0202</t>
  </si>
  <si>
    <t>DIY_Solid Panel_Black MDF_10mm_Open Surface_4 Inserts_0204</t>
  </si>
  <si>
    <t>DIY_Solid Panel_Black MDF_10mm_Open Surface_4 Inserts_0206</t>
  </si>
  <si>
    <t>DIY_Solid Panel_Black MDF_10mm_Open Surface_6 Inserts_0208</t>
  </si>
  <si>
    <t>DIY_Solid Panel_Black MDF_10mm_Open Surface_4 Inserts_0404</t>
  </si>
  <si>
    <t>DIY_Solid Panel_Black MDF_10mm_Open Surface_6 Inserts_0408</t>
  </si>
  <si>
    <t>Accessories_Male Inserts_Solid_10mm_Pack_1</t>
  </si>
  <si>
    <t>Accessories_Male Inserts_Solid_10mm_Pack_4</t>
  </si>
  <si>
    <t>Accessories_Male Inserts_Solid_10mm_Pack_20</t>
  </si>
  <si>
    <t>Accessories_Male Inserts_Solid_10mm_Pack_40</t>
  </si>
  <si>
    <t>Peg_Board_Accessories_Straight Peg</t>
  </si>
  <si>
    <t>Peg_Board_Accessories_Tray-Single</t>
  </si>
  <si>
    <t>Peg_Board_Accessories_Tray-Double</t>
  </si>
  <si>
    <t>Peg_Board_Accessories_Cup</t>
  </si>
  <si>
    <t>Peg_Board_Accessories_Pot</t>
  </si>
  <si>
    <t>Peg_Board_Accessories_String Line</t>
  </si>
  <si>
    <t>Organizer Panel_Pen Cup_Black_0101</t>
  </si>
  <si>
    <t>Organizer Panel_Plant Pot_White_0102</t>
  </si>
  <si>
    <t>Organizer Panel_Plant Pot_Black_0102</t>
  </si>
  <si>
    <t>Preview Coming Soon</t>
  </si>
  <si>
    <t>05</t>
  </si>
  <si>
    <t>06</t>
  </si>
  <si>
    <t>07</t>
  </si>
  <si>
    <t>08</t>
  </si>
  <si>
    <t>09</t>
  </si>
  <si>
    <t>10</t>
  </si>
  <si>
    <t>11</t>
  </si>
  <si>
    <t>12</t>
  </si>
  <si>
    <t>13</t>
  </si>
  <si>
    <t>14</t>
  </si>
  <si>
    <t>15</t>
  </si>
  <si>
    <t>16</t>
  </si>
  <si>
    <t>0103</t>
  </si>
  <si>
    <t>0104</t>
  </si>
  <si>
    <t>0106</t>
  </si>
  <si>
    <t>0108</t>
  </si>
  <si>
    <t>0308</t>
  </si>
  <si>
    <t>10mm</t>
  </si>
  <si>
    <t>Organizer Panel_Pen Cup_white_0101</t>
  </si>
  <si>
    <t>Tool-Holder_Accessories_Box_Small</t>
  </si>
  <si>
    <t>Tool-Holder_Accessories_Box_Medium</t>
  </si>
  <si>
    <t>Tool-Holder_Accessories_Box_Large</t>
  </si>
  <si>
    <t>Organizer Panel_Tray_White_0102</t>
  </si>
  <si>
    <t>Organizer Panel_Tray_Black_0102</t>
  </si>
  <si>
    <t>An acoustic panel made of high-quality felt, designed to enhance sound absorption and create a pleasant room ambiance. This panel is ideal for workspaces, conference rooms, or living areas where functionality meets aesthetics. The soft felt surface combines sound-absorbing properties with a modern, minimalist design.
Use: Acoustic optimization and wall decoration
Material: Premium felt for durability and style
Flexibility: Available in various sizes
Color Options: Can be customized in any color—please contact us directly to request your preferred color.</t>
  </si>
  <si>
    <t>A sturdy and versatile hook accessory designed for the Modulon panel, ideal for hanging items such as bags, tools, or décor. Made from durable material with a sleek [Black/White] finish, it seamlessly integrates into the modular system.
Material: High-quality metal with [Black/White] coating for durability
Function: Enhances organization and accessibility
Customization: Additional colors and finishes available upon request</t>
  </si>
  <si>
    <t>The Single Tray provides a convenient storage solution for smaller items. Designed to fit securely onto the Modulon panel, it’s perfect for organizing office supplies, personal items, or decorative objects.
Material: High-quality, durable plastic with [Black/White] finish
Function: Ideal for organizing smaller items within easy reach
Customization: Different colors and finishes available upon request</t>
  </si>
  <si>
    <t>The Double Tray offers double the space of the single tray, providing ample storage for larger items or a more expansive display. Securely attaches to the Modulon panel, combining functionality and style.
Material: Sturdy plastic with [Black/White] finish
Function: Optimal for larger or multiple items
Customization: Available in a variety of colors and finishes upon request</t>
  </si>
  <si>
    <t>A compact cup accessory for the Modulon panel, perfect for holding pens, small tools, or personal items. Its sleek design fits seamlessly into the system, offering both utility and style.
Material: Durable material in [Black/White]
Function: Ideal for storing small items within reach
Customization: Custom colors and finishes available upon request</t>
  </si>
  <si>
    <t>The Banner_Frame_90_Wood_LED has the following specifications:
Depth: 90 mm from the PxSkin or PxBlock surface.
Material: Wood.
Type: LED-lit.
Length: Variable depending on POS (position units). Each POS equals 150 mm.
Final Dimensions: Please note that 9 mm should be subtracted from each edge to determine the actual length.
This banner frame forms one of the four edges of a square frame, designed to hold printed banners with a silicone strip edge of 3.5 x 15 mm, which fits into a slit on each frame side. With integrated LED lighting, this frame beautifully highlights banners, creating an impressive, illuminated display in a sturdy, high-quality frame.</t>
  </si>
  <si>
    <t>The Banner_Frame_40_Wood_Solid_16 panel has the following specifications:
Depth: 40 mm from the PxSkin or PxBlock.
Material: Wood.
Type: Solid (non-LED).
Nominal Length: 16 POS, which equals 2,400 mm (since 1 POS = 150 mm).
Final Dimensions: After subtracting 9 mm from each edge, the actual length is 2,382 mm.
This banner frame serves as one of the four edges of a square frame, designed to hold a printed banner with a 3.5x15 mm silicone strip edge that fits into a slit on each frame side. This model provides a stable, solid finish without illumination, perfect for displaying banners in a secure frame.</t>
  </si>
  <si>
    <t>The Banner_Frame_90_Wood has the following specifications:
Depth: 90 mm from the PxSkin or PxBlock surface.
Material: Wood.
Type: Solid (non-LED).
Length: Variable depending on POS (position units). Each POS equals 150 mm.
Final Dimensions: Please remember to subtract 9 mm from each edge to get the actual length.
This banner frame serves as one of the four edges of a square frame, designed to hold printed banners with a 3.5 x 15 mm silicone strip edge that fits securely into a slit on each side of the frame. The Banner_Frame_90_Wood provides a robust, non-illuminated option, perfect for securely displaying banners in a sturdy, high-quality frame.</t>
  </si>
  <si>
    <t>The Key Hanger_Open Surface_Type Hooks_0101 has the following specifications:
Dimensions: Nominal size of 0101 (150 mm x 150 mm). After subtracting 9 mm from each edge, the actual dimensions are 132 mm x 132 mm.
Surface Type: Open surface design.
Features: Includes hooks for securely hanging keys or small items.
Functionality: Compact and functional, ideal for adding organization to your modular system.
This key hanger is perfect for integrating into the PXNEL system, combining practicality with a sleek, minimalist design.</t>
  </si>
  <si>
    <t>The Key Hanger_Open Surface_Type Hooks has the following specifications:
Dimensions: Variable based on the selected size (POS). Each side is reduced by 9 mm from its nominal length. For example, a 0101 panel (150 mm x 150 mm) would have final dimensions of 132 mm x 132 mm.
Surface Type: Open surface design.
Features: Equipped with hooks for securely hanging keys or other small items.
Functionality: A practical and stylish accessory, designed for organization in modular setups.
Perfect for use within the PXNEL system, this key hanger offers both utility and a modern aesthetic, making it a versatile addition to any configuration.</t>
  </si>
  <si>
    <t xml:space="preserve">
The Documents Holder_A5_Black Plexi has the following specifications:
Size: Designed to hold A5-sized documents (148 mm x 210 mm).
Material: Made from durable black plexiglass for a sleek and modern look.
Functionality: Ideal for storing and displaying small documents, notes, or brochures in a professional and organized manner.
Design: Minimalistic and modular, seamlessly integrating into the PXNEL system.
This document holder is perfect for enhancing workspace organization or display areas while maintaining a clean and stylish appearance.</t>
  </si>
  <si>
    <t>The Documents Holder_A4_Black Plexi has the following specifications:
Size: Designed to hold A4-sized documents (210 mm x 297 mm).
Material: Made from durable black plexiglass for a sleek and modern finish.
Functionality: Ideal for storing and displaying larger documents, brochures, or information sheets in an organized and professional manner.
Design: Minimalistic and modular, perfectly compatible with the PXNEL system.
This document holder is a practical and stylish addition to any setup, combining functionality with a modern aesthetic.</t>
  </si>
  <si>
    <t>The Business Cards Panel_Black Plexi_Type-U has the following specifications:
Material: High-quality black plexiglass for a sleek, professional appearance.
Functionality: Designed specifically for holding and displaying business cards in an organized and accessible manner.
Type: U-shaped slots provide a secure and elegant way to display multiple cards.
Compatibility: Seamlessly integrates into the PXNEL system for a modular and customizable setup.
This panel is perfect for reception areas, trade shows, or office spaces, offering a stylish and functional way to present business cards.</t>
  </si>
  <si>
    <t>The Business Cards Panel_Black Plexi_Type-Edge_0101 has the following specifications:
Material: High-quality black plexiglass for a sleek and professional finish.
Type: Designed with U-shaped slots to securely hold and display business cards.
Dimensions: Nominal size of 0101 (150 mm x 150 mm). After subtracting 9 mm from each edge, the final dimensions are 132 mm x 132 mm.
Edge Compatibility: Specifically designed to click onto the edge side of a PxBlock wall using the Twist-Locks on the edge covers.
This panel is ideal for showcasing business cards in a modular and organized setup, perfect for trade shows, reception areas, or office environments.</t>
  </si>
  <si>
    <t>The Eiche_Light Stick_Over-hang has the following specifications:
Material: Made from premium oak wood, combining natural aesthetics with durability.
Design: Features an overhang configuration, extending outward to provide lighting beyond the surface it’s mounted on.
Lighting: Integrated LED lighting for focused illumination.
Compatibility: Seamlessly integrates into the PXNEL system, designed to attach securely to the modular setup.
This overhanging light stick offers both functionality and style, perfect for adding warm, targeted lighting to modular walls while maintaining a sleek and natural design.</t>
  </si>
  <si>
    <t>The Eiche_Spot Light_Over-hang_1x panel combines the warmth of oak wood with a modern overhanging spotlight design. As shown in the image, this panel features a single spotlight that extends outward, casting focused illumination onto the surrounding area. The minimalist black fixture complements the natural wood backdrop, creating a stylish, functional addition to any modular setup.
Material: Premium oak wood panel with a black spotlight fixture.
Lighting: Overhang design with 1 spotlight (indicated by "1x"). For larger panels, additional spots can be added in a linear arrangement, providing more illumination across the panel.
Mounting: Designed to be easily integrated into the PXNEL system, attaching securely to the modular wall for a seamless look.
This overhanging spotlight panel is ideal for accent lighting, whether it’s illuminating a feature on the wall or providing ambient lighting in a space.</t>
  </si>
  <si>
    <t>The image showcases a Mirror Panel within the PXNEL modular wall system, seamlessly integrated with the surrounding blocks. This mirror panel adds both functionality and depth to the space, reflecting light and creating a visually open feel within the room. The mirror fits precisely within the PXNEL grid, mounted securely on Twist-Locks, and provides a sleek contrast to the matte black modular panels around it.
Purpose: Ideal for enhancing spatial perception, adding functionality, and bringing a modern touch to the modular wall.
Design Integration: The mirror aligns perfectly with the PXNEL block system, maintaining the clean, modular aesthetic.
Applications: Perfect for showrooms, offices, and residential spaces where style and practicality meet, creating the illusion of expanded space.
This mirror panel is both a decorative and practical addition to the PXNEL system, adaptable to various configurations and sizes within the modular setup.</t>
  </si>
  <si>
    <t>This image features the Tool Organizing Panel integrated into the PXNEL modular wall system. This panel is equipped with slotted rails, allowing the attachment of storage bins in various configurations for organizing tools, supplies, or small parts. The red and blue storage bins seen here can be easily repositioned on the panel, providing flexible and accessible storage.
Purpose: Ideal for organizing small items like markers, tools, and hardware, making it well-suited for workshops, offices, and creative spaces.
Material: The panel features sturdy metal rails, securely mounted onto the PXNEL system, ensuring durability and stability for frequently accessed items.
Customization: Compatible with various bin sizes and styles, allowing users to customize the layout according to their storage needs.
This tool-organizing panel enhances the functionality of the PXNEL system by adding practical, modular storage that can be adapted to meet changing organizational requirements.</t>
  </si>
  <si>
    <t>The DIY_Solid Panel_Black MDF_10mm_Open Surface has the following specifications:
Material: Black MDF (Medium-Density Fiberboard).
Thickness: 10 mm.
Surface Type: Open surface design, allowing for customization and attachment of various items.
Functionality: A versatile, solid panel ideal for DIY projects, providing a blank canvas that can be used to mount materials, gadgets, or decorative items.
This DIY panel is perfect for creating custom setups within the PXNEL modular system, giving users the flexibility to personalize their space according to specific needs or preferences.</t>
  </si>
  <si>
    <t>The Accessories_Male Inserts_Solid_10mm_Pack has the following specifications:
Type: Male Inserts (Solid), designed for non-electrical connections within the PXNEL system.
Thickness: 10 mm.
Purpose: These male inserts are used to securely attach panels to the PXNEL systems (PxBlock and PxSkin) by twisting into the female Twist-Locks. They provide a solid, stable connection for non-electric panels.
Pack: Includes multiple male inserts, ideal for equipping various panels in a modular setup.
These solid male inserts are essential for expanding and customizing PXNEL configurations, ensuring easy and secure attachment across PxBlock and PxSkin surfaces without electrical functionality.</t>
  </si>
  <si>
    <t>The Peg_Board is a versatile panel designed for use within the PXNEL system, offering a highly functional and customizable surface.
Specifications:
Material: Likely MDF or a durable composite, though specifics can vary based on requirements.
Grid Layout: The panel features a grid of circular and cross-shaped holes that are compatible with various peg-based accessories, allowing for flexible organization and display.
Functionality: Ideal for hanging tools, accessories, or decorative items. The pattern of holes provides multiple attachment points, making it easy to customize based on storage or display needs.
This peg board panel integrates seamlessly with the PXNEL system, providing both aesthetic and practical benefits. Perfect for offices, workshops, or showrooms, it allows users to organize items in a structured yet adaptable format.</t>
  </si>
  <si>
    <t>The Organizer Panel_Pen Cup is a practical accessory designed for the PXNEL modular system, providing a convenient storage solution for pens, markers, and other small items.</t>
  </si>
  <si>
    <t>The Organizer Panel_Plant Pot is a versatile accessory for the PXNEL system, perfect for adding greenery to any space. Easily attachable to PXNEL panels, it holds small to medium-sized plants, enhancing both style and ambiance. Ideal for creating a refreshing, natural touch in offices, showrooms, or living areas.</t>
  </si>
  <si>
    <t>The Light Box_Magnetic Cover is an innovative lighting accessory for the PXNEL system, featuring a magnetic cover for easy customization. The magnetic design allows users to effortlessly change or remove the cover, making it ideal for flexible lighting setups and display purposes. Perfect for creating ambient lighting in showrooms, offices, or living spaces, this light box integrates seamlessly into PXNEL panels, adding both functionality and style.</t>
  </si>
  <si>
    <t>The Beaker accessory is perfect for adding a scientific or industrial style to the Modulon setup. It can hold a variety of items, from office supplies to plants, combining function and design.
Material: Sturdy Glass
Function: Multi-use for storage or display
Customization: Custom colors and finishes available upon request</t>
  </si>
  <si>
    <t>The Quad Test-Tube Holder is designed for holding up to four test tubes, ideal for creating decorative or experimental displays within the Modulon system.
Material: Strudy Glass
Function: Holds up to four test tubes for display or storage
Customization: Additional color and finish options available upon request</t>
  </si>
  <si>
    <t>The Single Test-Tube Holder is designed for vertical displayof small plants or artificial flowers. It securely attaches to the Modulon panel, adding a scientific and decorative touch to any setup.
Material: Sturdy Glass
Function: Holds a single test tube securely
Customization: Available in various finishes upon request</t>
  </si>
  <si>
    <t>The Modulon_Accessories_Test-Tube Holder_Double securely holds two test tubes, making it ideal for both functional and decorative use in modular setups. With a sleek design, it integrates seamlessly into the PXNEL Modulon panel, providing a stylish, practical solution for organizing or displaying test tubes.</t>
  </si>
  <si>
    <t>The Decor Board Texture Open Surface Edge Banded panel is a decorative, non-electric module for the PXNEL modular wall system, featuring a textured surface and edge banding for a polished, finished look. This panel adds a refined aesthetic to any setup, perfect for creating warm, inviting spaces in offices, showrooms, or creative areas. The textures can be customized to any shape and texture required. Designed to integrate seamlessly with the 15x15 cm grid system, it is available in multiple sizes, making it versatile for various modular configurations.
Type: Decorative textured surface with edge banding
Size: Multi-size options available
Frame: Edge banded
Electric: No</t>
  </si>
  <si>
    <t>Re-usable Print Board_Open Surface_0202</t>
  </si>
  <si>
    <t>Re-usable Print Board_Open Surface_0204</t>
  </si>
  <si>
    <t>Re-usable Print Board_Open Surface_0407</t>
  </si>
  <si>
    <t>Re-usable Print Board_Open Surface_0408</t>
  </si>
  <si>
    <t>Re-usable Print Board_Open Surface_0410</t>
  </si>
  <si>
    <t>Re-usable Print Board_Open Surface_0414</t>
  </si>
  <si>
    <t>The Re-usable Print Board_Open Surface is a versatile panel designed for easy attachment and removal of printed materials, making it ideal for changing displays. With an open surface, it’s perfect for modular setups that require frequent updates, allowing for reusability and flexibility in design.</t>
  </si>
  <si>
    <t>Lighting_Shell_Magnetic Cover_0102</t>
  </si>
  <si>
    <t>Lighting_Shell_Magnetic Cover_0202</t>
  </si>
  <si>
    <t>Lighting_Shell_Magnetic Cover_0204</t>
  </si>
  <si>
    <t>Lighting_Shell_Magnetic Cover_0404</t>
  </si>
  <si>
    <t>3D LOGO_Open Surface_0412</t>
  </si>
  <si>
    <t>3D LOGO_Open Surface_0414</t>
  </si>
  <si>
    <t>Blank Panel_Framed_40_10mm_0210</t>
  </si>
  <si>
    <t>Blank Panel_Framed_40_10mm_0212</t>
  </si>
  <si>
    <t>Blank Panel_Framed_40_10mm_0214</t>
  </si>
  <si>
    <t>Blank Panel_Framed_40_10mm_0216</t>
  </si>
  <si>
    <t>Blank Panel_Framed_40_10mm_0410</t>
  </si>
  <si>
    <t>Blank Panel_Framed_40_10mm_0412</t>
  </si>
  <si>
    <t>Blank Panel_Framed_40_10mm_0414</t>
  </si>
  <si>
    <t>Blank Panel_Framed_40_10mm_0416</t>
  </si>
  <si>
    <t>Blank Panel_Framed_40_10mm_0612</t>
  </si>
  <si>
    <t>Blank Panel_Framed_40_10mm_0816</t>
  </si>
  <si>
    <t>A 3mm MDF component designed to be glued on the male insert on a panel's backboard.This step secures the insert in place, ensuring that the panel is properly attached and aligned. The unique feature of this step is that it can be easily chiselled off when needed, allowing the insert to be removed and reused without damaging the backboard. This provides a practical and efficient solution for adapting or reconfiguring the panel system, promoting sustainability and versatility in panel usage.</t>
  </si>
  <si>
    <t>Peg_Board_White_0202</t>
  </si>
  <si>
    <t>Peg_Board_White_0204</t>
  </si>
  <si>
    <t>Peg_Board_White_0206</t>
  </si>
  <si>
    <t>Peg_Board_White_0404</t>
  </si>
  <si>
    <t>Peg_Board_White_0408</t>
  </si>
  <si>
    <t>Peg_Board_Black_0202</t>
  </si>
  <si>
    <t>Peg_Board_Black_0204</t>
  </si>
  <si>
    <t>Peg_Board_Black_0206</t>
  </si>
  <si>
    <t>Peg_Board_Black_0404</t>
  </si>
  <si>
    <t>Peg_Board_Black_0408</t>
  </si>
  <si>
    <t xml:space="preserve">The LED Panels_Magnetic Cover is a versatile magnetic cover designed for LED panels, available in a variety of translucent finishes. These include options such as colored plexiglass, upholstered translucent textiles, organic textures, and more. The cover attaches securely with a magnetic system, offering easy installation and removal for quick maintenance and adjustments. This stylish and functional accessory enhances the look of your LED panels, providing both aesthetic appeal and versatility in modular systems.
</t>
  </si>
  <si>
    <t>Eiche_Box Shelf_0202</t>
  </si>
  <si>
    <t>Eiche_Box Shelf_0204</t>
  </si>
  <si>
    <t>Eiche_Box Shelf_0404</t>
  </si>
  <si>
    <t>The Eiche Box Shelf is a versatile, high-quality panel for the PXNEL modular wall system, featuring a stylish oak-finished box shelf. This electric module is perfect for showcasing items in dynamic display spaces. Designed to align with the 15x15 cm grid system, it is available in multiple sizes to fit various configurations seamlessly.
Type: Decorative shelf
Size: Multi-size options available
Electric: No</t>
  </si>
  <si>
    <t>The Eiche Box Shelf with Inner Removable Spotlight is a versatile, high-quality panel for the PXNEL modular wall system, featuring a stylish oak-finished box shelf and an adjustable, removable spotlight. This electric module provides the flexibility to illuminate the shelf interior or remove the spotlight as needed, making it perfect for showcasing items or adjusting the lighting focus. Ideal for dynamic display spaces, it aligns with the 15x15 cm grid system and is available in multiple sizes to fit various configurations.
Type: Decorative shelf with removable inner spotlight functionality
Size: Multi-size options available
Electric: Yes</t>
  </si>
  <si>
    <t>Static Spot Light</t>
  </si>
  <si>
    <t>The PXNEL ClickSpot is a compact, integratable module designed to provide additional clickable points within the PXNEL system. Utilizing the Twist Lock mechanism, the ClickSpot ensures secure attachment and compatibility across PxSkin, PxBlock, and panels embedded with Twist Lock functionality, such as box shelves or other modular components.</t>
  </si>
  <si>
    <t>The Organizer Panel_Tray is a practical accessory for the PXNEL system, designed to hold and organize small items. Easily attachable to PXNEL panels, it provides a convenient surface for storing essentials, keeping workspaces neat and accessible. Perfect for offices, workshops, or creative spaces.</t>
  </si>
  <si>
    <t>60x60</t>
  </si>
  <si>
    <t>Desk Panel_Eiche_Electric_0310</t>
  </si>
  <si>
    <t>0310</t>
  </si>
  <si>
    <t>The Eiche Desk Shelf Electric 0310 is a sleek, oak-finished shelf designed for the PXNEL modular wall system. With built-in electrical connectivity, it seamlessly integrates into the 03x10 grid layout, offering both functionality and style. Ideal for organizing and showcasing items, it’s perfect for modern workspaces or display setups.
Type: Desk shelf with electric connectivity
Size: 0310 (43.2 cm x 148.2 cm)
Electric: Yes</t>
  </si>
  <si>
    <t>Eiche_Box Shelf_Spotlight_Horizontal_2x Spots_0204</t>
  </si>
  <si>
    <t>Eiche_Box Shelf_Spotlight_Vertical_1x Spots_0204</t>
  </si>
  <si>
    <t>Eiche_Box Shelf_Spotlight_2x Spots_0404</t>
  </si>
  <si>
    <t>Yellow storage bin with external dimensions of 102 x 100 x 60 mm and internal dimensions of 82 x 74 x 45 mm. Made from durable polypropylene, suitable for industrial use. Resistant to resins, alkalis, fats, oils, and similar substances. Supplied empty.</t>
  </si>
  <si>
    <t>102 x 60</t>
  </si>
  <si>
    <t>Blue storage bin, "ProfiPlus Box 3," with external dimensions of 150 x 235 x 125 mm and internal dimensions of 119 x 189 x 105 mm. Made of sturdy polypropylene, suitable for industrial use. Resistant to resins, alkalis, fats, oils, and similar substances. Delivered empty.</t>
  </si>
  <si>
    <t>Red storage bin with external dimensions of 102 x 215 x 75 mm and internal dimensions of 82 x 185 x 60 mm. Made of durable polypropylene, ideal for industrial use. Resistant to resins, alkalis, fats, oils, and similar substances. Delivered empty.</t>
  </si>
  <si>
    <t>102 x 75</t>
  </si>
  <si>
    <t>150 x 125</t>
  </si>
  <si>
    <t>The storage bin has external dimensions of 155 x 51 x 36 mm. It is made from durable polypropylene and comes in a bright blue color, making it both robust and easy to identify.</t>
  </si>
  <si>
    <t>155 x 36</t>
  </si>
  <si>
    <t>Over-head lights Clamps</t>
  </si>
  <si>
    <t>The Eiche L Shelf is a functional, non-electric panel designed with a stylish oak finish, providing a practical shelving solution within the PXNEL modular wall system. Shaped in an "L" form, this shelf offers convenient storage or display space for items, adding both utility and a warm, natural aesthetic to your setup. Compatible with the 15x15 cm grid system, the L Shelf is available in multiple sizes, making it versatile for various modular configurations.
Type: Decorative with shelf functionality
Size: Multi-size options available
Frame: No
Electric: No</t>
  </si>
  <si>
    <t>Modulon_White_0202</t>
  </si>
  <si>
    <t>Modulon_White_0204</t>
  </si>
  <si>
    <t>Modulon_White_0206</t>
  </si>
  <si>
    <t>Modulon_White_0208</t>
  </si>
  <si>
    <t>Modulon_White_0404</t>
  </si>
  <si>
    <t>Modulon_White_0406</t>
  </si>
  <si>
    <t>Modulon_White_0408</t>
  </si>
  <si>
    <t>Modulon_White_0412</t>
  </si>
  <si>
    <t>Modulon_White_0414</t>
  </si>
  <si>
    <t>Modulon_White_0416</t>
  </si>
  <si>
    <t>Modulon_Black_0202</t>
  </si>
  <si>
    <t>Modulon_Black_0204</t>
  </si>
  <si>
    <t>Modulon_Black_0206</t>
  </si>
  <si>
    <t>Modulon_Black_0208</t>
  </si>
  <si>
    <t>Modulon_Black_0404</t>
  </si>
  <si>
    <t>Modulon_Black_0406</t>
  </si>
  <si>
    <t>Modulon_Black_0408</t>
  </si>
  <si>
    <t>Modulon_Black_0412</t>
  </si>
  <si>
    <t>Modulon_Black_0414</t>
  </si>
  <si>
    <t>Modulon_Black_0416</t>
  </si>
  <si>
    <t>Hanger_Board_Eiche_0204</t>
  </si>
  <si>
    <t>Hanger_Board_Eiche_0206</t>
  </si>
  <si>
    <t>Hanger_Board_Eiche_0404</t>
  </si>
  <si>
    <t>Hanger_Board_Black_0204</t>
  </si>
  <si>
    <t>Hanger_Board_Black_0206</t>
  </si>
  <si>
    <t>Hanger_Board_Black_0404</t>
  </si>
  <si>
    <t>Modulon_Accessories_Test-Tube Holder_Single_Black</t>
  </si>
  <si>
    <t>Modulon_Accessories_Test-Tube Holder_Single_White</t>
  </si>
  <si>
    <t>Modulon_Accessories_Test-Tube Holder_Double_Black</t>
  </si>
  <si>
    <t>Modulon_Accessories_Test-Tube Holder_Double_White</t>
  </si>
  <si>
    <t>Modulon_Accessories_Test-Tube Holder_Quad_Black</t>
  </si>
  <si>
    <t>Modulon_Accessories_Test-Tube Holder_Quad_White</t>
  </si>
  <si>
    <t>Use the sheet tabs below to navigate through the price lists.</t>
  </si>
  <si>
    <t>Nutzen Sie die untenstehenden Tabellenblätter, um durch die Preislisten zu navigieren.</t>
  </si>
  <si>
    <t>Depth ca. (mm)</t>
  </si>
  <si>
    <t>16POS PxSkin_Solid</t>
  </si>
  <si>
    <t>08POS PxSkin_Vertical/Horizontal_Solid</t>
  </si>
  <si>
    <t>08POS PxSkin_Vertical/Horizontal_Electric_25%</t>
  </si>
  <si>
    <t>16POS PxSkin_Electric_25%</t>
  </si>
  <si>
    <t>16POS Block_Solid</t>
  </si>
  <si>
    <t>16POS Block_Bridge</t>
  </si>
  <si>
    <t>16POS Block_25% Electric</t>
  </si>
  <si>
    <t>08POS Block_Solid_Vertical</t>
  </si>
  <si>
    <t>08POS Block_Bridge_Vertical</t>
  </si>
  <si>
    <t>08POS Block_25% Electric_Vertical</t>
  </si>
  <si>
    <t>08POS Block_Solid_Horizontal</t>
  </si>
  <si>
    <t>08POS Block_Bridge_Horizontal</t>
  </si>
  <si>
    <t>08POS Block_25% Electric_Horizontal</t>
  </si>
  <si>
    <t>04POS Block_Solid</t>
  </si>
  <si>
    <t>04POS Block_Bridge</t>
  </si>
  <si>
    <t>04POS Block_25% Electric</t>
  </si>
  <si>
    <t>Eiche_L_Shelf_0202</t>
  </si>
  <si>
    <t>Eiche_L_Shelf_0204</t>
  </si>
  <si>
    <t>Eiche_L_Shelf_0206</t>
  </si>
  <si>
    <t>Eiche_L_Shelf_0208</t>
  </si>
  <si>
    <t>Modulon_Accessories_Beaker_White</t>
  </si>
  <si>
    <t>Modulon_Accessories_Beaker_Black</t>
  </si>
  <si>
    <t>Banner_Frame_40_Wood_Solid_0104</t>
  </si>
  <si>
    <t>Banner_Frame_40_Wood_Solid_0105</t>
  </si>
  <si>
    <t>Banner_Frame_40_Wood_Solid_0106</t>
  </si>
  <si>
    <t>Banner_Frame_40_Wood_Solid_0107</t>
  </si>
  <si>
    <t>Banner_Frame_40_Wood_Solid_0108</t>
  </si>
  <si>
    <t>Banner_Frame_40_Wood_Solid_0109</t>
  </si>
  <si>
    <t>Banner_Frame_40_Wood_Solid_0110</t>
  </si>
  <si>
    <t>Banner_Frame_40_Wood_Solid_0111</t>
  </si>
  <si>
    <t>Banner_Frame_40_Wood_Solid_0112</t>
  </si>
  <si>
    <t>Banner_Frame_40_Wood_Solid_0113</t>
  </si>
  <si>
    <t>Banner_Frame_40_Wood_Solid_0114</t>
  </si>
  <si>
    <t>Banner_Frame_40_Wood_Solid_0115</t>
  </si>
  <si>
    <t>Banner_Frame_40_Wood_Solid_0116</t>
  </si>
  <si>
    <t>Banner_Frame_90_Wood_Solid_0104</t>
  </si>
  <si>
    <t>Banner_Frame_90_Wood_Solid_0105</t>
  </si>
  <si>
    <t>Banner_Frame_90_Wood_Solid_0106</t>
  </si>
  <si>
    <t>Banner_Frame_90_Wood_Solid_0107</t>
  </si>
  <si>
    <t>Banner_Frame_90_Wood_Solid_0108</t>
  </si>
  <si>
    <t>Banner_Frame_90_Wood_Solid_0109</t>
  </si>
  <si>
    <t>Banner_Frame_90_Wood_Solid_0110</t>
  </si>
  <si>
    <t>Banner_Frame_90_Wood_Solid_0111</t>
  </si>
  <si>
    <t>Banner_Frame_90_Wood_Solid_0112</t>
  </si>
  <si>
    <t>Banner_Frame_90_Wood_Solid_0113</t>
  </si>
  <si>
    <t>Banner_Frame_90_Wood_Solid_0114</t>
  </si>
  <si>
    <t>Banner_Frame_90_Wood_Solid_0115</t>
  </si>
  <si>
    <t>Banner_Frame_90_Wood_Solid_0116</t>
  </si>
  <si>
    <t>Banner_Frame_90_Wood_LED_0104</t>
  </si>
  <si>
    <t>Banner_Frame_90_Wood_LED_0105</t>
  </si>
  <si>
    <t>Banner_Frame_90_Wood_LED_0106</t>
  </si>
  <si>
    <t>Banner_Frame_90_Wood_LED_0107</t>
  </si>
  <si>
    <t>Banner_Frame_90_Wood_LED_0108</t>
  </si>
  <si>
    <t>Banner_Frame_90_Wood_LED_0109</t>
  </si>
  <si>
    <t>Banner_Frame_90_Wood_LED_0110</t>
  </si>
  <si>
    <t>Banner_Frame_90_Wood_LED_0111</t>
  </si>
  <si>
    <t>Banner_Frame_90_Wood_LED_0112</t>
  </si>
  <si>
    <t>Banner_Frame_90_Wood_LED_0113</t>
  </si>
  <si>
    <t>Banner_Frame_90_Wood_LED_0114</t>
  </si>
  <si>
    <t>Banner_Frame_90_Wood_LED_0115</t>
  </si>
  <si>
    <t>Banner_Frame_90_Wood_LED_0116</t>
  </si>
  <si>
    <t>Tool-Holder_Accessories_Hooks 8x</t>
  </si>
  <si>
    <t>Accessories_Male Inserts_Solid_10mm_Pack_100</t>
  </si>
  <si>
    <t>Accessories_Round STEPS_Pack 1x_0101</t>
  </si>
  <si>
    <t>Accessories_Round STEPS_Pack 4x_0101</t>
  </si>
  <si>
    <t>Accessories_Round STEPS_Pack 20x_0101</t>
  </si>
  <si>
    <t>Accessories_Round STEPS_Pack 40x_0101</t>
  </si>
  <si>
    <t>Accessories_Round STEPS_Pack 100x_0101</t>
  </si>
  <si>
    <r>
      <rPr>
        <b/>
        <sz val="15"/>
        <color theme="1"/>
        <rFont val="Arial"/>
        <family val="2"/>
      </rPr>
      <t>Note</t>
    </r>
    <r>
      <rPr>
        <sz val="10"/>
        <color theme="1"/>
        <rFont val="Arial"/>
        <family val="2"/>
      </rPr>
      <t xml:space="preserve">
We are currently preparing a new catalog with detailed pricing information, including an updated price list for 2025, which we will send to you shortly. Rest assured, the current prices remain valid for the year 2024 and can continue to be used without any concerns.
Due to the large number of modules we have only added the main ones and what was seen at the expo. Stay tuned for new catalogs ans pricelists in 2025.
Most panels can be produced in many more sizes, colors and finishes than what is displayed in this catalogue. Please do not hesitate to inqure about specific details you require.
Please note that the prices listed are subject to slight changes and may vary depending on specific requirements or updates. However, this price list provides a reliable overview of the general pricing direction for our products and services. For precise and finalized pricing, feel free to contact us directly.
</t>
    </r>
    <r>
      <rPr>
        <b/>
        <sz val="10"/>
        <color theme="1"/>
        <rFont val="Arial"/>
        <family val="2"/>
      </rPr>
      <t>Thank you for your patience!</t>
    </r>
  </si>
  <si>
    <r>
      <rPr>
        <b/>
        <sz val="12"/>
        <color theme="1"/>
        <rFont val="Arial"/>
        <family val="2"/>
      </rPr>
      <t>Hinweis</t>
    </r>
    <r>
      <rPr>
        <sz val="10"/>
        <color theme="1"/>
        <rFont val="Arial"/>
        <family val="2"/>
      </rPr>
      <t xml:space="preserve">
Wir arbeiten derzeit an einem neuen Katalog mit detaillierten Preisinformationen, einschließlich einer aktualisierten Preisliste für 2025, die wir Ihnen in Kürze zukommen lassen werden. Seien Sie unbesorgt, die aktuellen Preise bleiben für das Jahr 2024 gültig und können weiterhin problemlos verwendet werden.
Aufgrund der Vielzahl an Modulen haben wir in dieser Liste lediglich die wichtigsten Produkte sowie diejenigen, die auf der Expo gezeigt wurden, aufgenommen. Bleiben Sie gespannt auf neue Kataloge und Preislisten im Jahr 2025.
Die meisten Paneele können in einer Vielzahl zusätzlicher Größen, Farben und Ausführungen produziert werden, die in diesem Katalog nicht aufgeführt sind. Zögern Sie bitte nicht, uns zu kontaktieren, wenn Sie spezifische Details benötigen.
Bitte beachten Sie, dass die aufgeführten Preise geringfügigen Änderungen unterliegen und je nach individuellen Anforderungen oder Aktualisierungen variieren können. Diese Preisliste bietet jedoch eine verlässliche Übersicht über die allgemeine Preisrichtung unserer Produkte und Dienstleistungen. Für genaue und endgültige Preisangaben kontaktieren Sie uns bitte direkt.
</t>
    </r>
    <r>
      <rPr>
        <b/>
        <sz val="10"/>
        <color theme="1"/>
        <rFont val="Arial"/>
        <family val="2"/>
      </rPr>
      <t>Vielen Dank für Ihre Geduld!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</si>
</sst>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 &quot;€&quot;"/>
  </numFmts>
  <fonts count="34">
    <font>
      <sz val="11"/>
      <color theme="1"/>
      <name val="Calibri"/>
      <family val="2"/>
      <scheme val="minor"/>
    </font>
    <font>
      <u/>
      <sz val="11"/>
      <color theme="10"/>
      <name val="Calibri"/>
      <family val="2"/>
      <scheme val="minor"/>
    </font>
    <font>
      <sz val="8"/>
      <name val="Calibri"/>
      <family val="2"/>
      <scheme val="minor"/>
    </font>
    <font>
      <b/>
      <sz val="10"/>
      <color rgb="FF000000"/>
      <name val="Arial"/>
      <family val="2"/>
    </font>
    <font>
      <sz val="10"/>
      <color rgb="FF000000"/>
      <name val="Arial"/>
      <family val="2"/>
    </font>
    <font>
      <sz val="10"/>
      <color theme="1"/>
      <name val="Arial"/>
      <family val="2"/>
    </font>
    <font>
      <b/>
      <sz val="10"/>
      <color theme="1"/>
      <name val="Arial"/>
      <family val="2"/>
    </font>
    <font>
      <sz val="10"/>
      <name val="Arial"/>
      <family val="2"/>
    </font>
    <font>
      <b/>
      <sz val="10"/>
      <color theme="8" tint="-0.249977111117893"/>
      <name val="Arial"/>
      <family val="2"/>
    </font>
    <font>
      <sz val="11"/>
      <color theme="1"/>
      <name val="Arial"/>
      <family val="2"/>
    </font>
    <font>
      <i/>
      <sz val="10"/>
      <color rgb="FF000000"/>
      <name val="Arial"/>
      <family val="2"/>
    </font>
    <font>
      <b/>
      <sz val="10"/>
      <color theme="0"/>
      <name val="Arial"/>
      <family val="2"/>
    </font>
    <font>
      <b/>
      <sz val="11"/>
      <color theme="0"/>
      <name val="Arial"/>
      <family val="2"/>
    </font>
    <font>
      <b/>
      <sz val="11"/>
      <color theme="0"/>
      <name val="Calibri"/>
      <family val="2"/>
      <scheme val="minor"/>
    </font>
    <font>
      <b/>
      <sz val="11"/>
      <color theme="1"/>
      <name val="Calibri"/>
      <family val="2"/>
      <scheme val="minor"/>
    </font>
    <font>
      <b/>
      <sz val="10"/>
      <name val="Arial"/>
      <family val="2"/>
    </font>
    <font>
      <b/>
      <sz val="14"/>
      <color theme="0"/>
      <name val="Arial"/>
      <family val="2"/>
    </font>
    <font>
      <sz val="12"/>
      <color theme="1"/>
      <name val="Calibri"/>
      <family val="2"/>
      <scheme val="minor"/>
    </font>
    <font>
      <b/>
      <sz val="16"/>
      <color theme="0"/>
      <name val="SF Pro Display"/>
      <family val="3"/>
    </font>
    <font>
      <b/>
      <sz val="12"/>
      <color theme="0"/>
      <name val="Calibri"/>
      <family val="2"/>
      <scheme val="minor"/>
    </font>
    <font>
      <b/>
      <u/>
      <sz val="11"/>
      <color theme="0"/>
      <name val="Calibri"/>
      <family val="2"/>
      <scheme val="minor"/>
    </font>
    <font>
      <b/>
      <sz val="12"/>
      <color rgb="FFFFC000"/>
      <name val="Calibri"/>
      <family val="2"/>
      <scheme val="minor"/>
    </font>
    <font>
      <b/>
      <sz val="16"/>
      <name val="Calibri"/>
      <family val="2"/>
      <scheme val="minor"/>
    </font>
    <font>
      <sz val="10"/>
      <name val="Calibri"/>
      <family val="2"/>
      <scheme val="minor"/>
    </font>
    <font>
      <sz val="10"/>
      <color theme="1"/>
      <name val="Arial Unicode MS"/>
    </font>
    <font>
      <sz val="10"/>
      <name val="Arial Unicode MS"/>
    </font>
    <font>
      <b/>
      <sz val="15"/>
      <color theme="1"/>
      <name val="Arial"/>
      <family val="2"/>
    </font>
    <font>
      <b/>
      <sz val="36"/>
      <color theme="0"/>
      <name val="SF Pro Display"/>
      <family val="3"/>
    </font>
    <font>
      <b/>
      <sz val="12"/>
      <color theme="0"/>
      <name val="SF Pro Display"/>
      <family val="3"/>
    </font>
    <font>
      <sz val="10"/>
      <color theme="1"/>
      <name val="Arial"/>
      <family val="2"/>
    </font>
    <font>
      <b/>
      <sz val="11"/>
      <color theme="0"/>
      <name val="SF Pro Display"/>
      <family val="3"/>
    </font>
    <font>
      <b/>
      <sz val="24"/>
      <color theme="0"/>
      <name val="Calibri"/>
      <family val="2"/>
      <scheme val="minor"/>
    </font>
    <font>
      <b/>
      <sz val="10"/>
      <color theme="0"/>
      <name val="SF Pro Display"/>
      <family val="3"/>
    </font>
    <font>
      <b/>
      <sz val="12"/>
      <color theme="1"/>
      <name val="Arial"/>
      <family val="2"/>
    </font>
  </fonts>
  <fills count="7">
    <fill>
      <patternFill patternType="none"/>
    </fill>
    <fill>
      <patternFill patternType="gray125"/>
    </fill>
    <fill>
      <patternFill patternType="solid">
        <fgColor theme="1" tint="4.9989318521683403E-2"/>
        <bgColor indexed="64"/>
      </patternFill>
    </fill>
    <fill>
      <patternFill patternType="solid">
        <fgColor theme="0" tint="-4.9989318521683403E-2"/>
        <bgColor indexed="64"/>
      </patternFill>
    </fill>
    <fill>
      <patternFill patternType="solid">
        <fgColor theme="2" tint="-0.89999084444715716"/>
        <bgColor indexed="64"/>
      </patternFill>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45">
    <xf numFmtId="0" fontId="0" fillId="0" borderId="0" xfId="0"/>
    <xf numFmtId="0" fontId="3" fillId="0" borderId="1" xfId="0" applyFont="1" applyBorder="1" applyAlignment="1">
      <alignment vertical="center"/>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0" borderId="0" xfId="0" applyFont="1"/>
    <xf numFmtId="0" fontId="9" fillId="0" borderId="0" xfId="0" applyFont="1"/>
    <xf numFmtId="0" fontId="0" fillId="0" borderId="0" xfId="0" applyAlignment="1">
      <alignment horizontal="center"/>
    </xf>
    <xf numFmtId="0" fontId="0" fillId="0" borderId="0" xfId="0" applyAlignment="1">
      <alignment wrapText="1"/>
    </xf>
    <xf numFmtId="49"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5" fillId="0" borderId="1" xfId="0" applyFont="1" applyBorder="1" applyAlignment="1">
      <alignment horizontal="center" vertical="center"/>
    </xf>
    <xf numFmtId="49" fontId="4" fillId="0" borderId="1" xfId="0" applyNumberFormat="1" applyFont="1" applyBorder="1" applyAlignment="1">
      <alignment horizontal="center" vertical="center"/>
    </xf>
    <xf numFmtId="0" fontId="5" fillId="0" borderId="1" xfId="0" applyFont="1" applyBorder="1" applyAlignment="1">
      <alignment vertical="center"/>
    </xf>
    <xf numFmtId="49" fontId="5" fillId="0" borderId="1" xfId="0" applyNumberFormat="1" applyFont="1" applyBorder="1" applyAlignment="1">
      <alignment horizontal="center" vertical="center"/>
    </xf>
    <xf numFmtId="0" fontId="16" fillId="2" borderId="14" xfId="0" applyFont="1" applyFill="1" applyBorder="1"/>
    <xf numFmtId="0" fontId="16" fillId="2" borderId="15" xfId="0" applyFont="1" applyFill="1" applyBorder="1"/>
    <xf numFmtId="0" fontId="11" fillId="2" borderId="13" xfId="0" applyFont="1" applyFill="1" applyBorder="1" applyAlignment="1">
      <alignment vertical="center"/>
    </xf>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0" fillId="5" borderId="0" xfId="0" applyFill="1"/>
    <xf numFmtId="0" fontId="0" fillId="5" borderId="9" xfId="0" applyFill="1" applyBorder="1"/>
    <xf numFmtId="0" fontId="0" fillId="5" borderId="10" xfId="0" applyFill="1" applyBorder="1"/>
    <xf numFmtId="0" fontId="0" fillId="5" borderId="11" xfId="0" applyFill="1" applyBorder="1"/>
    <xf numFmtId="0" fontId="0" fillId="5" borderId="12" xfId="0" applyFill="1" applyBorder="1"/>
    <xf numFmtId="0" fontId="20" fillId="2" borderId="0" xfId="1" applyFont="1" applyFill="1" applyAlignment="1"/>
    <xf numFmtId="0" fontId="11" fillId="2" borderId="1" xfId="0" applyFont="1" applyFill="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17" fillId="5" borderId="0" xfId="0" applyFont="1" applyFill="1"/>
    <xf numFmtId="0" fontId="4" fillId="0" borderId="1" xfId="0" applyFont="1" applyBorder="1" applyAlignment="1">
      <alignment horizontal="left" vertical="center" wrapText="1"/>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applyAlignment="1">
      <alignment vertical="center"/>
    </xf>
    <xf numFmtId="49" fontId="6" fillId="0" borderId="1" xfId="0" applyNumberFormat="1" applyFont="1" applyBorder="1" applyAlignment="1">
      <alignment horizontal="center" vertical="center"/>
    </xf>
    <xf numFmtId="0" fontId="8" fillId="0" borderId="1" xfId="0" applyFont="1" applyBorder="1" applyAlignment="1">
      <alignment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1" xfId="0" applyFont="1" applyBorder="1" applyAlignment="1">
      <alignment horizontal="center" vertical="center"/>
    </xf>
    <xf numFmtId="0" fontId="14" fillId="0" borderId="0" xfId="0" applyFont="1" applyAlignment="1">
      <alignment horizontal="center"/>
    </xf>
    <xf numFmtId="0" fontId="0" fillId="2" borderId="0" xfId="0" applyFill="1"/>
    <xf numFmtId="0" fontId="5" fillId="0" borderId="19" xfId="0" applyFont="1" applyBorder="1" applyAlignment="1">
      <alignment horizontal="center" vertical="center"/>
    </xf>
    <xf numFmtId="0" fontId="12" fillId="2" borderId="14" xfId="0" applyFont="1" applyFill="1" applyBorder="1"/>
    <xf numFmtId="0" fontId="0" fillId="0" borderId="0" xfId="0" applyAlignment="1">
      <alignment horizontal="center" vertical="center"/>
    </xf>
    <xf numFmtId="0" fontId="6" fillId="6" borderId="1" xfId="0" applyFont="1" applyFill="1" applyBorder="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1" fillId="2" borderId="1" xfId="0" applyFont="1" applyFill="1" applyBorder="1" applyAlignment="1">
      <alignment horizontal="left" vertical="center"/>
    </xf>
    <xf numFmtId="0" fontId="4" fillId="0" borderId="1" xfId="0" applyFont="1" applyBorder="1" applyAlignment="1">
      <alignment horizontal="left" vertical="center"/>
    </xf>
    <xf numFmtId="0" fontId="7" fillId="0" borderId="1" xfId="0" applyFont="1" applyBorder="1" applyAlignment="1">
      <alignment horizontal="left" vertical="center"/>
    </xf>
    <xf numFmtId="0" fontId="5" fillId="0" borderId="1" xfId="0" applyFont="1" applyBorder="1" applyAlignment="1">
      <alignment horizontal="left" vertical="center"/>
    </xf>
    <xf numFmtId="0" fontId="24" fillId="0" borderId="1" xfId="0" applyFont="1" applyBorder="1" applyAlignment="1">
      <alignment horizontal="left" vertical="center"/>
    </xf>
    <xf numFmtId="0" fontId="5" fillId="0" borderId="19" xfId="0" applyFont="1" applyBorder="1" applyAlignment="1">
      <alignment horizontal="left" vertical="center" wrapText="1"/>
    </xf>
    <xf numFmtId="0" fontId="5" fillId="0" borderId="21" xfId="0" applyFont="1" applyBorder="1" applyAlignment="1">
      <alignment horizontal="left" vertical="center"/>
    </xf>
    <xf numFmtId="0" fontId="5" fillId="0" borderId="1" xfId="0" applyFont="1" applyBorder="1" applyAlignment="1">
      <alignment horizontal="left" vertical="center" wrapText="1"/>
    </xf>
    <xf numFmtId="0" fontId="5" fillId="0" borderId="19" xfId="0" applyFont="1" applyBorder="1" applyAlignment="1">
      <alignment horizontal="left" vertical="center"/>
    </xf>
    <xf numFmtId="0" fontId="5" fillId="0" borderId="1" xfId="0" applyFont="1" applyBorder="1" applyAlignment="1">
      <alignment vertical="center" wrapText="1"/>
    </xf>
    <xf numFmtId="165" fontId="5" fillId="0" borderId="1" xfId="0" applyNumberFormat="1" applyFont="1" applyBorder="1" applyAlignment="1">
      <alignment horizontal="center" vertical="center"/>
    </xf>
    <xf numFmtId="165" fontId="29" fillId="0" borderId="1" xfId="0" applyNumberFormat="1" applyFont="1" applyBorder="1" applyAlignment="1">
      <alignment horizontal="center" vertical="center"/>
    </xf>
    <xf numFmtId="0" fontId="28" fillId="2" borderId="0" xfId="1" applyFont="1" applyFill="1" applyAlignment="1">
      <alignment horizontal="center" vertical="center" wrapText="1"/>
    </xf>
    <xf numFmtId="0" fontId="19" fillId="2" borderId="0" xfId="1" applyFont="1" applyFill="1" applyAlignment="1">
      <alignment horizontal="center" vertical="center" wrapText="1"/>
    </xf>
    <xf numFmtId="0" fontId="19" fillId="2" borderId="0" xfId="1" applyFont="1" applyFill="1" applyAlignment="1">
      <alignment horizontal="center" vertical="center"/>
    </xf>
    <xf numFmtId="0" fontId="13" fillId="2" borderId="0" xfId="1" applyFont="1" applyFill="1" applyAlignment="1">
      <alignment horizontal="center"/>
    </xf>
    <xf numFmtId="0" fontId="0" fillId="5" borderId="5" xfId="0" applyFill="1" applyBorder="1" applyAlignment="1">
      <alignment horizontal="center"/>
    </xf>
    <xf numFmtId="0" fontId="0" fillId="5" borderId="6"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5" borderId="0" xfId="0" applyFill="1" applyAlignment="1">
      <alignment horizontal="center"/>
    </xf>
    <xf numFmtId="0" fontId="0" fillId="5" borderId="9" xfId="0" applyFill="1" applyBorder="1" applyAlignment="1">
      <alignment horizontal="center"/>
    </xf>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31" fillId="2" borderId="16" xfId="0" applyFont="1" applyFill="1" applyBorder="1" applyAlignment="1">
      <alignment horizontal="center" vertical="center"/>
    </xf>
    <xf numFmtId="0" fontId="31" fillId="2" borderId="17" xfId="0" applyFont="1" applyFill="1" applyBorder="1" applyAlignment="1">
      <alignment horizontal="center" vertical="center"/>
    </xf>
    <xf numFmtId="0" fontId="31" fillId="2" borderId="18" xfId="0" applyFont="1" applyFill="1" applyBorder="1" applyAlignment="1">
      <alignment horizontal="center" vertical="center"/>
    </xf>
    <xf numFmtId="0" fontId="21" fillId="4" borderId="13" xfId="0" applyFont="1" applyFill="1" applyBorder="1" applyAlignment="1">
      <alignment horizontal="center"/>
    </xf>
    <xf numFmtId="0" fontId="21" fillId="4" borderId="14" xfId="0" applyFont="1" applyFill="1" applyBorder="1" applyAlignment="1">
      <alignment horizontal="center"/>
    </xf>
    <xf numFmtId="0" fontId="21" fillId="4" borderId="15" xfId="0"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2" borderId="12"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32" fillId="2" borderId="26" xfId="0" applyFont="1" applyFill="1" applyBorder="1" applyAlignment="1">
      <alignment horizontal="center" vertical="center" wrapText="1"/>
    </xf>
    <xf numFmtId="0" fontId="32" fillId="2" borderId="27"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28"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29" xfId="0" applyFont="1" applyFill="1" applyBorder="1" applyAlignment="1">
      <alignment horizontal="center" vertical="center" wrapText="1"/>
    </xf>
    <xf numFmtId="0" fontId="9" fillId="2" borderId="0" xfId="0" applyFont="1" applyFill="1" applyAlignment="1">
      <alignment horizontal="left"/>
    </xf>
    <xf numFmtId="0" fontId="18" fillId="4" borderId="0" xfId="1" applyFont="1" applyFill="1" applyAlignment="1">
      <alignment horizontal="center" vertical="center"/>
    </xf>
    <xf numFmtId="0" fontId="18" fillId="2" borderId="5" xfId="1" applyFont="1" applyFill="1" applyBorder="1" applyAlignment="1">
      <alignment horizontal="center" vertical="center"/>
    </xf>
    <xf numFmtId="0" fontId="18" fillId="2" borderId="6"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0" xfId="1" applyFont="1" applyFill="1" applyBorder="1" applyAlignment="1">
      <alignment horizontal="center" vertical="center"/>
    </xf>
    <xf numFmtId="0" fontId="18" fillId="2" borderId="11" xfId="1" applyFont="1" applyFill="1" applyBorder="1" applyAlignment="1">
      <alignment horizontal="center" vertical="center"/>
    </xf>
    <xf numFmtId="0" fontId="18" fillId="2" borderId="12" xfId="1" applyFont="1" applyFill="1" applyBorder="1" applyAlignment="1">
      <alignment horizontal="center" vertical="center"/>
    </xf>
    <xf numFmtId="0" fontId="22" fillId="3" borderId="5" xfId="1" applyFont="1" applyFill="1" applyBorder="1" applyAlignment="1">
      <alignment horizontal="center" vertical="center" wrapText="1"/>
    </xf>
    <xf numFmtId="0" fontId="22" fillId="3" borderId="6" xfId="1" applyFont="1" applyFill="1" applyBorder="1" applyAlignment="1">
      <alignment horizontal="center" vertical="center"/>
    </xf>
    <xf numFmtId="0" fontId="22" fillId="3" borderId="7" xfId="1" applyFont="1" applyFill="1" applyBorder="1" applyAlignment="1">
      <alignment horizontal="center" vertical="center"/>
    </xf>
    <xf numFmtId="0" fontId="22" fillId="3" borderId="10" xfId="1" applyFont="1" applyFill="1" applyBorder="1" applyAlignment="1">
      <alignment horizontal="center" vertical="center"/>
    </xf>
    <xf numFmtId="0" fontId="22" fillId="3" borderId="11" xfId="1" applyFont="1" applyFill="1" applyBorder="1" applyAlignment="1">
      <alignment horizontal="center" vertical="center"/>
    </xf>
    <xf numFmtId="0" fontId="22" fillId="3" borderId="12" xfId="1" applyFont="1" applyFill="1" applyBorder="1" applyAlignment="1">
      <alignment horizontal="center" vertical="center"/>
    </xf>
    <xf numFmtId="0" fontId="6" fillId="6" borderId="2"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3" xfId="0" applyFont="1" applyFill="1" applyBorder="1" applyAlignment="1">
      <alignment horizontal="center" vertical="center"/>
    </xf>
    <xf numFmtId="0" fontId="15" fillId="6" borderId="1" xfId="0" applyFont="1" applyFill="1" applyBorder="1" applyAlignment="1">
      <alignment horizontal="center"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 xfId="0" applyFont="1" applyBorder="1" applyAlignment="1">
      <alignment horizontal="center" vertical="center"/>
    </xf>
    <xf numFmtId="0" fontId="5" fillId="0" borderId="19" xfId="0" applyFont="1" applyBorder="1" applyAlignment="1">
      <alignment horizontal="left" vertical="top" wrapText="1"/>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19" xfId="0" applyFont="1" applyBorder="1" applyAlignment="1">
      <alignment horizontal="left" vertical="center"/>
    </xf>
    <xf numFmtId="0" fontId="5" fillId="0" borderId="21" xfId="0" applyFont="1" applyBorder="1" applyAlignment="1">
      <alignment horizontal="left" vertical="center" wrapText="1"/>
    </xf>
    <xf numFmtId="0" fontId="15" fillId="6" borderId="2"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3" xfId="0" applyFont="1" applyFill="1" applyBorder="1" applyAlignment="1">
      <alignment horizontal="center" vertical="center"/>
    </xf>
    <xf numFmtId="0" fontId="5" fillId="0" borderId="20"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BCFCF"/>
      <color rgb="FFFF66FF"/>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90.png"/><Relationship Id="rId3" Type="http://schemas.openxmlformats.org/officeDocument/2006/relationships/hyperlink" Target="https://online.fliphtml5.com/mmlor/niic/?1730694789962#p=1" TargetMode="External"/><Relationship Id="rId7" Type="http://schemas.openxmlformats.org/officeDocument/2006/relationships/hyperlink" Target="https://rough-dollar-3de.notion.site/PXNEL-Handbook-dd79f26ff4e14bd088114f0f7c8c77e6" TargetMode="External"/><Relationship Id="rId2" Type="http://schemas.openxmlformats.org/officeDocument/2006/relationships/image" Target="../media/image87.png"/><Relationship Id="rId1" Type="http://schemas.openxmlformats.org/officeDocument/2006/relationships/hyperlink" Target="https://www.pxnel.com/" TargetMode="External"/><Relationship Id="rId6" Type="http://schemas.openxmlformats.org/officeDocument/2006/relationships/image" Target="../media/image89.png"/><Relationship Id="rId5" Type="http://schemas.openxmlformats.org/officeDocument/2006/relationships/hyperlink" Target="https://online.fliphtml5.com/mmlor/smpn/#p=1" TargetMode="External"/><Relationship Id="rId4" Type="http://schemas.openxmlformats.org/officeDocument/2006/relationships/image" Target="../media/image88.png"/></Relationships>
</file>

<file path=xl/drawings/_rels/drawing2.xml.rels><?xml version="1.0" encoding="UTF-8" standalone="yes"?>
<Relationships xmlns="http://schemas.openxmlformats.org/package/2006/relationships"><Relationship Id="rId1" Type="http://schemas.openxmlformats.org/officeDocument/2006/relationships/image" Target="../media/image9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xdr:row>
      <xdr:rowOff>20059</xdr:rowOff>
    </xdr:from>
    <xdr:to>
      <xdr:col>4</xdr:col>
      <xdr:colOff>4763</xdr:colOff>
      <xdr:row>22</xdr:row>
      <xdr:rowOff>359718</xdr:rowOff>
    </xdr:to>
    <xdr:pic>
      <xdr:nvPicPr>
        <xdr:cNvPr id="4" name="Picture 3">
          <a:hlinkClick xmlns:r="http://schemas.openxmlformats.org/officeDocument/2006/relationships" r:id="rId1"/>
          <a:extLst>
            <a:ext uri="{FF2B5EF4-FFF2-40B4-BE49-F238E27FC236}">
              <a16:creationId xmlns:a16="http://schemas.microsoft.com/office/drawing/2014/main" id="{5D5C96D8-08C4-EBEF-A4DE-BEE1A46A8F63}"/>
            </a:ext>
          </a:extLst>
        </xdr:cNvPr>
        <xdr:cNvPicPr>
          <a:picLocks noChangeAspect="1"/>
        </xdr:cNvPicPr>
      </xdr:nvPicPr>
      <xdr:blipFill>
        <a:blip xmlns:r="http://schemas.openxmlformats.org/officeDocument/2006/relationships" r:embed="rId2"/>
        <a:stretch>
          <a:fillRect/>
        </a:stretch>
      </xdr:blipFill>
      <xdr:spPr>
        <a:xfrm>
          <a:off x="1943100" y="3401434"/>
          <a:ext cx="2176463" cy="1149284"/>
        </a:xfrm>
        <a:prstGeom prst="rect">
          <a:avLst/>
        </a:prstGeom>
      </xdr:spPr>
    </xdr:pic>
    <xdr:clientData/>
  </xdr:twoCellAnchor>
  <xdr:twoCellAnchor editAs="oneCell">
    <xdr:from>
      <xdr:col>13</xdr:col>
      <xdr:colOff>430885</xdr:colOff>
      <xdr:row>18</xdr:row>
      <xdr:rowOff>57150</xdr:rowOff>
    </xdr:from>
    <xdr:to>
      <xdr:col>15</xdr:col>
      <xdr:colOff>258448</xdr:colOff>
      <xdr:row>24</xdr:row>
      <xdr:rowOff>173243</xdr:rowOff>
    </xdr:to>
    <xdr:pic>
      <xdr:nvPicPr>
        <xdr:cNvPr id="5" name="Picture 4">
          <a:hlinkClick xmlns:r="http://schemas.openxmlformats.org/officeDocument/2006/relationships" r:id="rId3"/>
          <a:extLst>
            <a:ext uri="{FF2B5EF4-FFF2-40B4-BE49-F238E27FC236}">
              <a16:creationId xmlns:a16="http://schemas.microsoft.com/office/drawing/2014/main" id="{8F7E86E8-2D01-FDF7-A582-794958C18132}"/>
            </a:ext>
          </a:extLst>
        </xdr:cNvPr>
        <xdr:cNvPicPr>
          <a:picLocks noChangeAspect="1"/>
        </xdr:cNvPicPr>
      </xdr:nvPicPr>
      <xdr:blipFill>
        <a:blip xmlns:r="http://schemas.openxmlformats.org/officeDocument/2006/relationships" r:embed="rId4"/>
        <a:stretch>
          <a:fillRect/>
        </a:stretch>
      </xdr:blipFill>
      <xdr:spPr>
        <a:xfrm>
          <a:off x="9851110" y="4271963"/>
          <a:ext cx="1122963" cy="1582943"/>
        </a:xfrm>
        <a:prstGeom prst="rect">
          <a:avLst/>
        </a:prstGeom>
      </xdr:spPr>
    </xdr:pic>
    <xdr:clientData/>
  </xdr:twoCellAnchor>
  <xdr:twoCellAnchor editAs="oneCell">
    <xdr:from>
      <xdr:col>9</xdr:col>
      <xdr:colOff>366730</xdr:colOff>
      <xdr:row>18</xdr:row>
      <xdr:rowOff>38100</xdr:rowOff>
    </xdr:from>
    <xdr:to>
      <xdr:col>11</xdr:col>
      <xdr:colOff>47624</xdr:colOff>
      <xdr:row>25</xdr:row>
      <xdr:rowOff>19890</xdr:rowOff>
    </xdr:to>
    <xdr:pic>
      <xdr:nvPicPr>
        <xdr:cNvPr id="6" name="Picture 5">
          <a:hlinkClick xmlns:r="http://schemas.openxmlformats.org/officeDocument/2006/relationships" r:id="rId5"/>
          <a:extLst>
            <a:ext uri="{FF2B5EF4-FFF2-40B4-BE49-F238E27FC236}">
              <a16:creationId xmlns:a16="http://schemas.microsoft.com/office/drawing/2014/main" id="{4874A274-F969-0749-C7AF-7883CD6151DF}"/>
            </a:ext>
          </a:extLst>
        </xdr:cNvPr>
        <xdr:cNvPicPr>
          <a:picLocks noChangeAspect="1"/>
        </xdr:cNvPicPr>
      </xdr:nvPicPr>
      <xdr:blipFill>
        <a:blip xmlns:r="http://schemas.openxmlformats.org/officeDocument/2006/relationships" r:embed="rId6"/>
        <a:stretch>
          <a:fillRect/>
        </a:stretch>
      </xdr:blipFill>
      <xdr:spPr>
        <a:xfrm>
          <a:off x="7196155" y="4252913"/>
          <a:ext cx="1195369" cy="1629615"/>
        </a:xfrm>
        <a:prstGeom prst="rect">
          <a:avLst/>
        </a:prstGeom>
      </xdr:spPr>
    </xdr:pic>
    <xdr:clientData/>
  </xdr:twoCellAnchor>
  <xdr:twoCellAnchor editAs="oneCell">
    <xdr:from>
      <xdr:col>5</xdr:col>
      <xdr:colOff>23813</xdr:colOff>
      <xdr:row>18</xdr:row>
      <xdr:rowOff>5208</xdr:rowOff>
    </xdr:from>
    <xdr:to>
      <xdr:col>7</xdr:col>
      <xdr:colOff>661987</xdr:colOff>
      <xdr:row>22</xdr:row>
      <xdr:rowOff>335537</xdr:rowOff>
    </xdr:to>
    <xdr:pic>
      <xdr:nvPicPr>
        <xdr:cNvPr id="7" name="Picture 6">
          <a:hlinkClick xmlns:r="http://schemas.openxmlformats.org/officeDocument/2006/relationships" r:id="rId7"/>
          <a:extLst>
            <a:ext uri="{FF2B5EF4-FFF2-40B4-BE49-F238E27FC236}">
              <a16:creationId xmlns:a16="http://schemas.microsoft.com/office/drawing/2014/main" id="{3C8F7140-778B-52C2-99AE-C1DF10AC15F5}"/>
            </a:ext>
          </a:extLst>
        </xdr:cNvPr>
        <xdr:cNvPicPr>
          <a:picLocks noChangeAspect="1"/>
        </xdr:cNvPicPr>
      </xdr:nvPicPr>
      <xdr:blipFill>
        <a:blip xmlns:r="http://schemas.openxmlformats.org/officeDocument/2006/relationships" r:embed="rId8"/>
        <a:stretch>
          <a:fillRect/>
        </a:stretch>
      </xdr:blipFill>
      <xdr:spPr>
        <a:xfrm>
          <a:off x="4429126" y="3386583"/>
          <a:ext cx="2157412" cy="11399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331</xdr:row>
      <xdr:rowOff>0</xdr:rowOff>
    </xdr:from>
    <xdr:to>
      <xdr:col>7</xdr:col>
      <xdr:colOff>2066925</xdr:colOff>
      <xdr:row>331</xdr:row>
      <xdr:rowOff>166688</xdr:rowOff>
    </xdr:to>
    <xdr:pic>
      <xdr:nvPicPr>
        <xdr:cNvPr id="2049" name="Picture 1">
          <a:extLst>
            <a:ext uri="{FF2B5EF4-FFF2-40B4-BE49-F238E27FC236}">
              <a16:creationId xmlns:a16="http://schemas.microsoft.com/office/drawing/2014/main" id="{C7379710-1765-763B-F6C3-424DC1221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114209513"/>
          <a:ext cx="3995738" cy="166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61" Type="http://schemas.openxmlformats.org/officeDocument/2006/relationships/image" Target="../media/image61.png"/><Relationship Id="rId82" Type="http://schemas.openxmlformats.org/officeDocument/2006/relationships/image" Target="../media/image8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6">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xnel.com/subscribe-official-pxnel" TargetMode="External"/><Relationship Id="rId3" Type="http://schemas.openxmlformats.org/officeDocument/2006/relationships/hyperlink" Target="https://www.pxnel.com/" TargetMode="External"/><Relationship Id="rId7" Type="http://schemas.openxmlformats.org/officeDocument/2006/relationships/hyperlink" Target="https://www.pxnel.com/contactus" TargetMode="External"/><Relationship Id="rId2" Type="http://schemas.openxmlformats.org/officeDocument/2006/relationships/hyperlink" Target="https://rough-dollar-3de.notion.site/PXNEL-Handbook-dd79f26ff4e14bd088114f0f7c8c77e6" TargetMode="External"/><Relationship Id="rId1" Type="http://schemas.openxmlformats.org/officeDocument/2006/relationships/hyperlink" Target="https://online.fliphtml5.com/mmlor/niic/?1730694789962" TargetMode="External"/><Relationship Id="rId6" Type="http://schemas.openxmlformats.org/officeDocument/2006/relationships/hyperlink" Target="https://www.pxnel.com/contactus" TargetMode="External"/><Relationship Id="rId5" Type="http://schemas.openxmlformats.org/officeDocument/2006/relationships/hyperlink" Target="https://online.fliphtml5.com/mmlor/smpn/" TargetMode="External"/><Relationship Id="rId10" Type="http://schemas.openxmlformats.org/officeDocument/2006/relationships/drawing" Target="../drawings/drawing1.xml"/><Relationship Id="rId4" Type="http://schemas.openxmlformats.org/officeDocument/2006/relationships/hyperlink" Target="https://www.pxnel.com/"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6D573-7D15-487C-893F-7B78BE659F44}">
  <dimension ref="A1:U48"/>
  <sheetViews>
    <sheetView tabSelected="1" topLeftCell="A15" workbookViewId="0">
      <selection activeCell="J7" sqref="J7:P15"/>
    </sheetView>
  </sheetViews>
  <sheetFormatPr defaultColWidth="9.06640625" defaultRowHeight="14.25"/>
  <cols>
    <col min="4" max="4" width="12.265625" customWidth="1"/>
    <col min="5" max="5" width="4" customWidth="1"/>
    <col min="7" max="7" width="12.19921875" customWidth="1"/>
    <col min="8" max="8" width="12.86328125" customWidth="1"/>
    <col min="9" max="9" width="2.86328125" customWidth="1"/>
    <col min="11" max="11" width="12.1328125" customWidth="1"/>
    <col min="12" max="12" width="8.3984375" customWidth="1"/>
    <col min="13" max="13" width="3.59765625" customWidth="1"/>
    <col min="16" max="16" width="17.6640625" customWidth="1"/>
    <col min="17" max="17" width="3" customWidth="1"/>
  </cols>
  <sheetData>
    <row r="1" spans="1:21">
      <c r="A1" s="21"/>
      <c r="B1" s="109" t="e" vm="1">
        <v>#VALUE!</v>
      </c>
      <c r="C1" s="109"/>
      <c r="D1" s="109"/>
      <c r="E1" s="109"/>
      <c r="F1" s="109"/>
      <c r="G1" s="109"/>
      <c r="H1" s="109"/>
      <c r="I1" s="109"/>
      <c r="J1" s="109"/>
      <c r="K1" s="109"/>
      <c r="L1" s="109"/>
      <c r="M1" s="109"/>
      <c r="N1" s="109"/>
      <c r="O1" s="109"/>
      <c r="P1" s="109"/>
      <c r="Q1" s="45"/>
      <c r="R1" s="45"/>
      <c r="S1" s="45"/>
      <c r="T1" s="45"/>
      <c r="U1" s="21"/>
    </row>
    <row r="2" spans="1:21">
      <c r="A2" s="21"/>
      <c r="B2" s="109"/>
      <c r="C2" s="109"/>
      <c r="D2" s="109"/>
      <c r="E2" s="109"/>
      <c r="F2" s="109"/>
      <c r="G2" s="109"/>
      <c r="H2" s="109"/>
      <c r="I2" s="109"/>
      <c r="J2" s="109"/>
      <c r="K2" s="109"/>
      <c r="L2" s="109"/>
      <c r="M2" s="109"/>
      <c r="N2" s="109"/>
      <c r="O2" s="109"/>
      <c r="P2" s="109"/>
      <c r="Q2" s="45"/>
      <c r="R2" s="45"/>
      <c r="S2" s="45"/>
      <c r="T2" s="45"/>
      <c r="U2" s="21"/>
    </row>
    <row r="3" spans="1:21">
      <c r="A3" s="21"/>
      <c r="B3" s="109"/>
      <c r="C3" s="109"/>
      <c r="D3" s="109"/>
      <c r="E3" s="109"/>
      <c r="F3" s="109"/>
      <c r="G3" s="109"/>
      <c r="H3" s="109"/>
      <c r="I3" s="109"/>
      <c r="J3" s="109"/>
      <c r="K3" s="109"/>
      <c r="L3" s="109"/>
      <c r="M3" s="109"/>
      <c r="N3" s="109"/>
      <c r="O3" s="109"/>
      <c r="P3" s="109"/>
      <c r="Q3" s="45"/>
      <c r="R3" s="45"/>
      <c r="S3" s="45"/>
      <c r="T3" s="45"/>
      <c r="U3" s="21"/>
    </row>
    <row r="4" spans="1:21">
      <c r="A4" s="21"/>
      <c r="B4" s="109"/>
      <c r="C4" s="109"/>
      <c r="D4" s="109"/>
      <c r="E4" s="109"/>
      <c r="F4" s="109"/>
      <c r="G4" s="109"/>
      <c r="H4" s="109"/>
      <c r="I4" s="109"/>
      <c r="J4" s="109"/>
      <c r="K4" s="109"/>
      <c r="L4" s="109"/>
      <c r="M4" s="109"/>
      <c r="N4" s="109"/>
      <c r="O4" s="109"/>
      <c r="P4" s="109"/>
      <c r="Q4" s="45"/>
      <c r="R4" s="45"/>
      <c r="S4" s="45"/>
      <c r="T4" s="45"/>
      <c r="U4" s="21"/>
    </row>
    <row r="5" spans="1:21" ht="14.65" thickBot="1">
      <c r="A5" s="21"/>
      <c r="B5" s="21"/>
      <c r="C5" s="21"/>
      <c r="D5" s="21"/>
      <c r="E5" s="21"/>
      <c r="F5" s="21"/>
      <c r="G5" s="21"/>
      <c r="H5" s="21"/>
      <c r="I5" s="21"/>
      <c r="J5" s="21"/>
      <c r="K5" s="21"/>
      <c r="L5" s="21"/>
      <c r="M5" s="21"/>
      <c r="N5" s="21"/>
      <c r="O5" s="21"/>
      <c r="P5" s="21"/>
      <c r="Q5" s="21"/>
      <c r="R5" s="21"/>
      <c r="S5" s="21"/>
      <c r="T5" s="21"/>
      <c r="U5" s="21"/>
    </row>
    <row r="6" spans="1:21" ht="16.149999999999999" customHeight="1" thickBot="1">
      <c r="A6" s="21"/>
      <c r="B6" s="82" t="s">
        <v>111</v>
      </c>
      <c r="C6" s="83"/>
      <c r="D6" s="83"/>
      <c r="E6" s="83"/>
      <c r="F6" s="83"/>
      <c r="G6" s="83"/>
      <c r="H6" s="84"/>
      <c r="I6" s="30"/>
      <c r="J6" s="82" t="s">
        <v>112</v>
      </c>
      <c r="K6" s="83"/>
      <c r="L6" s="83"/>
      <c r="M6" s="83"/>
      <c r="N6" s="83"/>
      <c r="O6" s="83"/>
      <c r="P6" s="84"/>
      <c r="Q6" s="21"/>
      <c r="R6" s="66" t="s">
        <v>318</v>
      </c>
      <c r="S6" s="67"/>
      <c r="T6" s="67"/>
      <c r="U6" s="21"/>
    </row>
    <row r="7" spans="1:21" ht="14.25" customHeight="1">
      <c r="A7" s="21"/>
      <c r="B7" s="85" t="s">
        <v>658</v>
      </c>
      <c r="C7" s="86"/>
      <c r="D7" s="86"/>
      <c r="E7" s="86"/>
      <c r="F7" s="86"/>
      <c r="G7" s="86"/>
      <c r="H7" s="87"/>
      <c r="I7" s="21"/>
      <c r="J7" s="85" t="s">
        <v>659</v>
      </c>
      <c r="K7" s="86"/>
      <c r="L7" s="86"/>
      <c r="M7" s="86"/>
      <c r="N7" s="86"/>
      <c r="O7" s="86"/>
      <c r="P7" s="87"/>
      <c r="Q7" s="21"/>
      <c r="R7" s="67"/>
      <c r="S7" s="67"/>
      <c r="T7" s="67"/>
      <c r="U7" s="21"/>
    </row>
    <row r="8" spans="1:21">
      <c r="A8" s="21"/>
      <c r="B8" s="88"/>
      <c r="C8" s="89"/>
      <c r="D8" s="89"/>
      <c r="E8" s="89"/>
      <c r="F8" s="89"/>
      <c r="G8" s="89"/>
      <c r="H8" s="90"/>
      <c r="I8" s="21"/>
      <c r="J8" s="88"/>
      <c r="K8" s="89"/>
      <c r="L8" s="89"/>
      <c r="M8" s="89"/>
      <c r="N8" s="89"/>
      <c r="O8" s="89"/>
      <c r="P8" s="90"/>
      <c r="Q8" s="21"/>
      <c r="R8" s="67"/>
      <c r="S8" s="67"/>
      <c r="T8" s="67"/>
      <c r="U8" s="21"/>
    </row>
    <row r="9" spans="1:21">
      <c r="A9" s="21"/>
      <c r="B9" s="88"/>
      <c r="C9" s="89"/>
      <c r="D9" s="89"/>
      <c r="E9" s="89"/>
      <c r="F9" s="89"/>
      <c r="G9" s="89"/>
      <c r="H9" s="90"/>
      <c r="I9" s="21"/>
      <c r="J9" s="88"/>
      <c r="K9" s="89"/>
      <c r="L9" s="89"/>
      <c r="M9" s="89"/>
      <c r="N9" s="89"/>
      <c r="O9" s="89"/>
      <c r="P9" s="90"/>
      <c r="Q9" s="21"/>
      <c r="R9" s="67"/>
      <c r="S9" s="67"/>
      <c r="T9" s="67"/>
      <c r="U9" s="21"/>
    </row>
    <row r="10" spans="1:21">
      <c r="A10" s="21"/>
      <c r="B10" s="88"/>
      <c r="C10" s="89"/>
      <c r="D10" s="89"/>
      <c r="E10" s="89"/>
      <c r="F10" s="89"/>
      <c r="G10" s="89"/>
      <c r="H10" s="90"/>
      <c r="I10" s="21"/>
      <c r="J10" s="88"/>
      <c r="K10" s="89"/>
      <c r="L10" s="89"/>
      <c r="M10" s="89"/>
      <c r="N10" s="89"/>
      <c r="O10" s="89"/>
      <c r="P10" s="90"/>
      <c r="Q10" s="21"/>
      <c r="R10" s="67"/>
      <c r="S10" s="67"/>
      <c r="T10" s="67"/>
      <c r="U10" s="21"/>
    </row>
    <row r="11" spans="1:21">
      <c r="A11" s="21"/>
      <c r="B11" s="88"/>
      <c r="C11" s="89"/>
      <c r="D11" s="89"/>
      <c r="E11" s="89"/>
      <c r="F11" s="89"/>
      <c r="G11" s="89"/>
      <c r="H11" s="90"/>
      <c r="I11" s="21"/>
      <c r="J11" s="88"/>
      <c r="K11" s="89"/>
      <c r="L11" s="89"/>
      <c r="M11" s="89"/>
      <c r="N11" s="89"/>
      <c r="O11" s="89"/>
      <c r="P11" s="90"/>
      <c r="Q11" s="21"/>
      <c r="R11" s="67"/>
      <c r="S11" s="67"/>
      <c r="T11" s="67"/>
      <c r="U11" s="21"/>
    </row>
    <row r="12" spans="1:21">
      <c r="A12" s="21"/>
      <c r="B12" s="88"/>
      <c r="C12" s="89"/>
      <c r="D12" s="89"/>
      <c r="E12" s="89"/>
      <c r="F12" s="89"/>
      <c r="G12" s="89"/>
      <c r="H12" s="90"/>
      <c r="I12" s="21"/>
      <c r="J12" s="88"/>
      <c r="K12" s="89"/>
      <c r="L12" s="89"/>
      <c r="M12" s="89"/>
      <c r="N12" s="89"/>
      <c r="O12" s="89"/>
      <c r="P12" s="90"/>
      <c r="Q12" s="21"/>
      <c r="R12" s="67"/>
      <c r="S12" s="67"/>
      <c r="T12" s="67"/>
      <c r="U12" s="21"/>
    </row>
    <row r="13" spans="1:21">
      <c r="A13" s="21"/>
      <c r="B13" s="88"/>
      <c r="C13" s="89"/>
      <c r="D13" s="89"/>
      <c r="E13" s="89"/>
      <c r="F13" s="89"/>
      <c r="G13" s="89"/>
      <c r="H13" s="90"/>
      <c r="I13" s="21"/>
      <c r="J13" s="88"/>
      <c r="K13" s="89"/>
      <c r="L13" s="89"/>
      <c r="M13" s="89"/>
      <c r="N13" s="89"/>
      <c r="O13" s="89"/>
      <c r="P13" s="90"/>
      <c r="Q13" s="21"/>
      <c r="R13" s="21"/>
      <c r="S13" s="21"/>
      <c r="T13" s="21"/>
      <c r="U13" s="21"/>
    </row>
    <row r="14" spans="1:21">
      <c r="A14" s="21"/>
      <c r="B14" s="88"/>
      <c r="C14" s="89"/>
      <c r="D14" s="89"/>
      <c r="E14" s="89"/>
      <c r="F14" s="89"/>
      <c r="G14" s="89"/>
      <c r="H14" s="90"/>
      <c r="I14" s="21"/>
      <c r="J14" s="88"/>
      <c r="K14" s="89"/>
      <c r="L14" s="89"/>
      <c r="M14" s="89"/>
      <c r="N14" s="89"/>
      <c r="O14" s="89"/>
      <c r="P14" s="90"/>
      <c r="Q14" s="21"/>
      <c r="R14" s="21"/>
      <c r="S14" s="21"/>
      <c r="T14" s="21"/>
      <c r="U14" s="21"/>
    </row>
    <row r="15" spans="1:21" ht="228" customHeight="1" thickBot="1">
      <c r="A15" s="21"/>
      <c r="B15" s="91"/>
      <c r="C15" s="92"/>
      <c r="D15" s="92"/>
      <c r="E15" s="92"/>
      <c r="F15" s="92"/>
      <c r="G15" s="92"/>
      <c r="H15" s="93"/>
      <c r="I15" s="21"/>
      <c r="J15" s="91"/>
      <c r="K15" s="92"/>
      <c r="L15" s="92"/>
      <c r="M15" s="92"/>
      <c r="N15" s="92"/>
      <c r="O15" s="92"/>
      <c r="P15" s="93"/>
      <c r="Q15" s="21"/>
      <c r="R15" s="21"/>
      <c r="S15" s="21"/>
      <c r="T15" s="21"/>
      <c r="U15" s="21"/>
    </row>
    <row r="16" spans="1:21" ht="14.65" thickBot="1">
      <c r="A16" s="21"/>
      <c r="B16" s="21"/>
      <c r="C16" s="21"/>
      <c r="D16" s="21"/>
      <c r="E16" s="21"/>
      <c r="F16" s="21"/>
      <c r="G16" s="21"/>
      <c r="H16" s="21"/>
      <c r="I16" s="21"/>
      <c r="J16" s="21"/>
      <c r="K16" s="21"/>
      <c r="L16" s="21"/>
      <c r="M16" s="21"/>
      <c r="N16" s="21"/>
      <c r="O16" s="21"/>
      <c r="P16" s="21"/>
      <c r="Q16" s="21"/>
      <c r="R16" s="21"/>
      <c r="S16" s="21"/>
      <c r="T16" s="21"/>
      <c r="U16" s="21"/>
    </row>
    <row r="17" spans="1:21" ht="14.25" customHeight="1">
      <c r="A17" s="21"/>
      <c r="B17" s="110" t="s">
        <v>113</v>
      </c>
      <c r="C17" s="110"/>
      <c r="D17" s="110"/>
      <c r="E17" s="21"/>
      <c r="F17" s="111" t="s">
        <v>399</v>
      </c>
      <c r="G17" s="112"/>
      <c r="H17" s="113"/>
      <c r="I17" s="21"/>
      <c r="J17" s="117" t="s">
        <v>120</v>
      </c>
      <c r="K17" s="118"/>
      <c r="L17" s="119"/>
      <c r="M17" s="21"/>
      <c r="N17" s="111" t="s">
        <v>114</v>
      </c>
      <c r="O17" s="112"/>
      <c r="P17" s="113"/>
      <c r="Q17" s="21"/>
      <c r="R17" s="21"/>
      <c r="S17" s="21"/>
      <c r="T17" s="21"/>
      <c r="U17" s="21"/>
    </row>
    <row r="18" spans="1:21" ht="21" customHeight="1" thickBot="1">
      <c r="A18" s="21"/>
      <c r="B18" s="110"/>
      <c r="C18" s="110"/>
      <c r="D18" s="110"/>
      <c r="E18" s="21"/>
      <c r="F18" s="114"/>
      <c r="G18" s="115"/>
      <c r="H18" s="116"/>
      <c r="I18" s="21"/>
      <c r="J18" s="120"/>
      <c r="K18" s="121"/>
      <c r="L18" s="122"/>
      <c r="M18" s="21"/>
      <c r="N18" s="114"/>
      <c r="O18" s="115"/>
      <c r="P18" s="116"/>
      <c r="Q18" s="21"/>
      <c r="R18" s="21"/>
      <c r="S18" s="21"/>
      <c r="T18" s="21"/>
      <c r="U18" s="21"/>
    </row>
    <row r="19" spans="1:21" ht="21" customHeight="1">
      <c r="A19" s="21"/>
      <c r="B19" s="26" t="s">
        <v>118</v>
      </c>
      <c r="C19" s="26"/>
      <c r="D19" s="26"/>
      <c r="E19" s="21"/>
      <c r="F19" s="70"/>
      <c r="G19" s="71"/>
      <c r="H19" s="72"/>
      <c r="I19" s="21"/>
      <c r="J19" s="17"/>
      <c r="K19" s="18"/>
      <c r="L19" s="19"/>
      <c r="M19" s="21"/>
      <c r="N19" s="17"/>
      <c r="O19" s="18"/>
      <c r="P19" s="19"/>
      <c r="Q19" s="21"/>
      <c r="R19" s="21"/>
      <c r="S19" s="21"/>
      <c r="T19" s="21"/>
      <c r="U19" s="21"/>
    </row>
    <row r="20" spans="1:21">
      <c r="A20" s="21"/>
      <c r="B20" s="26"/>
      <c r="C20" s="26"/>
      <c r="D20" s="26"/>
      <c r="E20" s="21"/>
      <c r="F20" s="73"/>
      <c r="G20" s="74"/>
      <c r="H20" s="75"/>
      <c r="I20" s="21"/>
      <c r="J20" s="20"/>
      <c r="K20" s="21"/>
      <c r="L20" s="22"/>
      <c r="M20" s="21"/>
      <c r="N20" s="20"/>
      <c r="O20" s="21"/>
      <c r="P20" s="22"/>
      <c r="Q20" s="21"/>
      <c r="R20" s="21"/>
      <c r="S20" s="21"/>
      <c r="T20" s="21"/>
      <c r="U20" s="21"/>
    </row>
    <row r="21" spans="1:21">
      <c r="A21" s="21"/>
      <c r="B21" s="26"/>
      <c r="C21" s="26"/>
      <c r="D21" s="26"/>
      <c r="E21" s="21"/>
      <c r="F21" s="73"/>
      <c r="G21" s="74"/>
      <c r="H21" s="75"/>
      <c r="I21" s="21"/>
      <c r="J21" s="20"/>
      <c r="K21" s="21"/>
      <c r="L21" s="22"/>
      <c r="M21" s="21"/>
      <c r="N21" s="20"/>
      <c r="O21" s="21"/>
      <c r="P21" s="22"/>
      <c r="Q21" s="21"/>
      <c r="R21" s="21"/>
      <c r="S21" s="21"/>
      <c r="T21" s="21"/>
      <c r="U21" s="21"/>
    </row>
    <row r="22" spans="1:21">
      <c r="A22" s="21"/>
      <c r="B22" s="26"/>
      <c r="C22" s="26"/>
      <c r="D22" s="26"/>
      <c r="E22" s="21"/>
      <c r="F22" s="73"/>
      <c r="G22" s="74"/>
      <c r="H22" s="75"/>
      <c r="I22" s="21"/>
      <c r="J22" s="20"/>
      <c r="K22" s="21"/>
      <c r="L22" s="22"/>
      <c r="M22" s="21"/>
      <c r="N22" s="20"/>
      <c r="O22" s="21"/>
      <c r="P22" s="22"/>
      <c r="Q22" s="21"/>
      <c r="R22" s="21"/>
      <c r="S22" s="21"/>
      <c r="T22" s="21"/>
      <c r="U22" s="21"/>
    </row>
    <row r="23" spans="1:21" ht="37.5" customHeight="1">
      <c r="A23" s="21"/>
      <c r="B23" s="26"/>
      <c r="C23" s="26"/>
      <c r="D23" s="26"/>
      <c r="E23" s="21"/>
      <c r="F23" s="73"/>
      <c r="G23" s="74"/>
      <c r="H23" s="75"/>
      <c r="I23" s="21"/>
      <c r="J23" s="20"/>
      <c r="K23" s="21"/>
      <c r="L23" s="22"/>
      <c r="M23" s="21"/>
      <c r="N23" s="20"/>
      <c r="O23" s="21"/>
      <c r="P23" s="22"/>
      <c r="Q23" s="21"/>
      <c r="R23" s="21"/>
      <c r="S23" s="21"/>
      <c r="T23" s="21"/>
      <c r="U23" s="21"/>
    </row>
    <row r="24" spans="1:21">
      <c r="A24" s="21"/>
      <c r="B24" s="26"/>
      <c r="C24" s="26"/>
      <c r="D24" s="26"/>
      <c r="E24" s="21"/>
      <c r="F24" s="73"/>
      <c r="G24" s="74"/>
      <c r="H24" s="75"/>
      <c r="I24" s="21"/>
      <c r="J24" s="20"/>
      <c r="K24" s="21"/>
      <c r="L24" s="22"/>
      <c r="M24" s="21"/>
      <c r="N24" s="20"/>
      <c r="O24" s="21"/>
      <c r="P24" s="22"/>
      <c r="Q24" s="21"/>
      <c r="R24" s="21"/>
      <c r="S24" s="21"/>
      <c r="T24" s="21"/>
      <c r="U24" s="21"/>
    </row>
    <row r="25" spans="1:21">
      <c r="A25" s="21"/>
      <c r="B25" s="26"/>
      <c r="C25" s="26"/>
      <c r="D25" s="26"/>
      <c r="E25" s="21"/>
      <c r="F25" s="73"/>
      <c r="G25" s="74"/>
      <c r="H25" s="75"/>
      <c r="I25" s="21"/>
      <c r="J25" s="20"/>
      <c r="K25" s="21"/>
      <c r="L25" s="22"/>
      <c r="M25" s="21"/>
      <c r="N25" s="20"/>
      <c r="O25" s="21"/>
      <c r="P25" s="22"/>
      <c r="Q25" s="21"/>
      <c r="R25" s="21"/>
      <c r="S25" s="21"/>
      <c r="T25" s="21"/>
      <c r="U25" s="21"/>
    </row>
    <row r="26" spans="1:21">
      <c r="A26" s="21"/>
      <c r="B26" s="69" t="s">
        <v>119</v>
      </c>
      <c r="C26" s="69"/>
      <c r="D26" s="69"/>
      <c r="E26" s="21"/>
      <c r="F26" s="73"/>
      <c r="G26" s="74"/>
      <c r="H26" s="75"/>
      <c r="I26" s="21"/>
      <c r="J26" s="20"/>
      <c r="K26" s="21"/>
      <c r="L26" s="22"/>
      <c r="M26" s="21"/>
      <c r="N26" s="20"/>
      <c r="O26" s="21"/>
      <c r="P26" s="22"/>
      <c r="Q26" s="21"/>
      <c r="R26" s="21"/>
      <c r="S26" s="21"/>
      <c r="T26" s="21"/>
      <c r="U26" s="21"/>
    </row>
    <row r="27" spans="1:21" ht="14.65" thickBot="1">
      <c r="A27" s="21"/>
      <c r="B27" s="26"/>
      <c r="C27" s="26"/>
      <c r="D27" s="26"/>
      <c r="E27" s="21"/>
      <c r="F27" s="76"/>
      <c r="G27" s="77"/>
      <c r="H27" s="78"/>
      <c r="I27" s="21"/>
      <c r="J27" s="23"/>
      <c r="K27" s="24"/>
      <c r="L27" s="25"/>
      <c r="M27" s="21"/>
      <c r="N27" s="23"/>
      <c r="O27" s="24"/>
      <c r="P27" s="25"/>
      <c r="Q27" s="21"/>
      <c r="R27" s="21"/>
      <c r="S27" s="21"/>
      <c r="T27" s="21"/>
      <c r="U27" s="21"/>
    </row>
    <row r="28" spans="1:21" ht="14.65" thickBot="1">
      <c r="A28" s="21"/>
      <c r="B28" s="21"/>
      <c r="C28" s="21"/>
      <c r="D28" s="21"/>
      <c r="E28" s="21"/>
      <c r="F28" s="21"/>
      <c r="G28" s="21"/>
      <c r="H28" s="21"/>
      <c r="I28" s="21"/>
      <c r="J28" s="21"/>
      <c r="K28" s="21"/>
      <c r="L28" s="21"/>
      <c r="M28" s="21"/>
      <c r="N28" s="21"/>
      <c r="O28" s="21"/>
      <c r="P28" s="21"/>
      <c r="Q28" s="21"/>
      <c r="R28" s="21"/>
      <c r="S28" s="21"/>
      <c r="T28" s="21"/>
      <c r="U28" s="21"/>
    </row>
    <row r="29" spans="1:21" ht="14.25" customHeight="1">
      <c r="A29" s="21"/>
      <c r="B29" s="94" t="s">
        <v>587</v>
      </c>
      <c r="C29" s="95"/>
      <c r="D29" s="95"/>
      <c r="E29" s="95"/>
      <c r="F29" s="95"/>
      <c r="G29" s="96"/>
      <c r="H29" s="79" t="s">
        <v>116</v>
      </c>
      <c r="I29" s="21"/>
      <c r="J29" s="68" t="s">
        <v>115</v>
      </c>
      <c r="K29" s="68"/>
      <c r="L29" s="68"/>
      <c r="M29" s="68"/>
      <c r="N29" s="68"/>
      <c r="O29" s="68"/>
      <c r="P29" s="68"/>
      <c r="Q29" s="21"/>
      <c r="R29" s="21"/>
      <c r="S29" s="21"/>
      <c r="T29" s="21"/>
      <c r="U29" s="21"/>
    </row>
    <row r="30" spans="1:21" ht="14.25" customHeight="1" thickBot="1">
      <c r="A30" s="21"/>
      <c r="B30" s="97"/>
      <c r="C30" s="98"/>
      <c r="D30" s="98"/>
      <c r="E30" s="98"/>
      <c r="F30" s="98"/>
      <c r="G30" s="99"/>
      <c r="H30" s="80"/>
      <c r="I30" s="21"/>
      <c r="J30" s="68"/>
      <c r="K30" s="68"/>
      <c r="L30" s="68"/>
      <c r="M30" s="68"/>
      <c r="N30" s="68"/>
      <c r="O30" s="68"/>
      <c r="P30" s="68"/>
      <c r="Q30" s="21"/>
      <c r="R30" s="21"/>
      <c r="S30" s="21"/>
      <c r="T30" s="21"/>
      <c r="U30" s="21"/>
    </row>
    <row r="31" spans="1:21" ht="14.25" customHeight="1">
      <c r="A31" s="21"/>
      <c r="B31" s="100" t="s">
        <v>588</v>
      </c>
      <c r="C31" s="101"/>
      <c r="D31" s="101"/>
      <c r="E31" s="101"/>
      <c r="F31" s="101"/>
      <c r="G31" s="102"/>
      <c r="H31" s="80"/>
      <c r="I31" s="21"/>
      <c r="J31" s="21"/>
      <c r="K31" s="21"/>
      <c r="L31" s="21"/>
      <c r="M31" s="21"/>
      <c r="N31" s="21"/>
      <c r="O31" s="21"/>
      <c r="P31" s="21"/>
      <c r="Q31" s="21"/>
      <c r="R31" s="21"/>
      <c r="S31" s="21"/>
      <c r="T31" s="21"/>
      <c r="U31" s="21"/>
    </row>
    <row r="32" spans="1:21" ht="14.25" customHeight="1">
      <c r="A32" s="21"/>
      <c r="B32" s="103"/>
      <c r="C32" s="104"/>
      <c r="D32" s="104"/>
      <c r="E32" s="104"/>
      <c r="F32" s="104"/>
      <c r="G32" s="105"/>
      <c r="H32" s="80"/>
      <c r="I32" s="21"/>
      <c r="J32" s="68" t="s">
        <v>117</v>
      </c>
      <c r="K32" s="68"/>
      <c r="L32" s="68"/>
      <c r="M32" s="68"/>
      <c r="N32" s="68"/>
      <c r="O32" s="68"/>
      <c r="P32" s="68"/>
      <c r="Q32" s="21"/>
      <c r="R32" s="21"/>
      <c r="S32" s="21"/>
      <c r="T32" s="21"/>
      <c r="U32" s="21"/>
    </row>
    <row r="33" spans="1:21" ht="14.25" customHeight="1" thickBot="1">
      <c r="A33" s="21"/>
      <c r="B33" s="106"/>
      <c r="C33" s="107"/>
      <c r="D33" s="107"/>
      <c r="E33" s="107"/>
      <c r="F33" s="107"/>
      <c r="G33" s="108"/>
      <c r="H33" s="81"/>
      <c r="I33" s="21"/>
      <c r="J33" s="68"/>
      <c r="K33" s="68"/>
      <c r="L33" s="68"/>
      <c r="M33" s="68"/>
      <c r="N33" s="68"/>
      <c r="O33" s="68"/>
      <c r="P33" s="68"/>
      <c r="Q33" s="21"/>
      <c r="R33" s="21"/>
      <c r="S33" s="21"/>
      <c r="T33" s="21"/>
      <c r="U33" s="21"/>
    </row>
    <row r="34" spans="1:21">
      <c r="A34" s="21"/>
      <c r="B34" s="21"/>
      <c r="C34" s="21"/>
      <c r="D34" s="21"/>
      <c r="E34" s="21"/>
      <c r="F34" s="21"/>
      <c r="G34" s="21"/>
      <c r="H34" s="21"/>
      <c r="I34" s="21"/>
      <c r="J34" s="21"/>
      <c r="K34" s="21"/>
      <c r="L34" s="21"/>
      <c r="M34" s="21"/>
      <c r="N34" s="21"/>
      <c r="O34" s="21"/>
      <c r="P34" s="21"/>
      <c r="Q34" s="21"/>
      <c r="R34" s="21"/>
      <c r="S34" s="21"/>
      <c r="T34" s="21"/>
      <c r="U34" s="21"/>
    </row>
    <row r="35" spans="1:21">
      <c r="A35" s="21"/>
      <c r="B35" s="21"/>
      <c r="C35" s="21"/>
      <c r="D35" s="21"/>
      <c r="E35" s="21"/>
      <c r="F35" s="21"/>
      <c r="G35" s="21"/>
      <c r="H35" s="21"/>
      <c r="I35" s="21"/>
      <c r="J35" s="21"/>
      <c r="K35" s="21"/>
      <c r="L35" s="21"/>
      <c r="M35" s="21"/>
      <c r="N35" s="21"/>
      <c r="O35" s="21"/>
      <c r="P35" s="21"/>
      <c r="Q35" s="21"/>
      <c r="R35" s="21"/>
      <c r="S35" s="21"/>
      <c r="T35" s="21"/>
      <c r="U35" s="21"/>
    </row>
    <row r="36" spans="1:21">
      <c r="A36" s="21"/>
      <c r="B36" s="21"/>
      <c r="C36" s="21"/>
      <c r="D36" s="21"/>
      <c r="E36" s="21"/>
      <c r="F36" s="21"/>
      <c r="G36" s="21"/>
      <c r="H36" s="21"/>
      <c r="I36" s="21"/>
      <c r="J36" s="21"/>
      <c r="K36" s="21"/>
      <c r="L36" s="21"/>
      <c r="M36" s="21"/>
      <c r="N36" s="21"/>
      <c r="O36" s="21"/>
      <c r="P36" s="21"/>
      <c r="Q36" s="21"/>
      <c r="R36" s="21"/>
      <c r="S36" s="21"/>
      <c r="T36" s="21"/>
      <c r="U36" s="21"/>
    </row>
    <row r="37" spans="1:21">
      <c r="A37" s="21"/>
      <c r="B37" s="21"/>
      <c r="C37" s="21"/>
      <c r="D37" s="21"/>
      <c r="E37" s="21"/>
      <c r="F37" s="21"/>
      <c r="G37" s="21"/>
      <c r="H37" s="21"/>
      <c r="I37" s="21"/>
      <c r="J37" s="21"/>
      <c r="K37" s="21"/>
      <c r="L37" s="21"/>
      <c r="M37" s="21"/>
      <c r="N37" s="21"/>
      <c r="O37" s="21"/>
      <c r="P37" s="21"/>
      <c r="Q37" s="21"/>
      <c r="R37" s="21"/>
      <c r="S37" s="21"/>
      <c r="T37" s="21"/>
      <c r="U37" s="21"/>
    </row>
    <row r="38" spans="1:21">
      <c r="A38" s="21"/>
      <c r="B38" s="21"/>
      <c r="C38" s="21"/>
      <c r="D38" s="21"/>
      <c r="E38" s="21"/>
      <c r="F38" s="21"/>
      <c r="G38" s="21"/>
      <c r="H38" s="21"/>
      <c r="I38" s="21"/>
      <c r="J38" s="21"/>
      <c r="K38" s="21"/>
      <c r="L38" s="21"/>
      <c r="M38" s="21"/>
      <c r="N38" s="21"/>
      <c r="O38" s="21"/>
      <c r="P38" s="21"/>
      <c r="Q38" s="21"/>
      <c r="R38" s="21"/>
      <c r="S38" s="21"/>
      <c r="T38" s="21"/>
      <c r="U38" s="21"/>
    </row>
    <row r="39" spans="1:21">
      <c r="A39" s="21"/>
      <c r="B39" s="21"/>
      <c r="C39" s="21"/>
      <c r="D39" s="21"/>
      <c r="E39" s="21"/>
      <c r="F39" s="21"/>
      <c r="G39" s="21"/>
      <c r="H39" s="21"/>
      <c r="I39" s="21"/>
      <c r="J39" s="21"/>
      <c r="K39" s="21"/>
      <c r="L39" s="21"/>
      <c r="M39" s="21"/>
      <c r="N39" s="21"/>
      <c r="O39" s="21"/>
      <c r="P39" s="21"/>
      <c r="Q39" s="21"/>
      <c r="R39" s="21"/>
      <c r="S39" s="21"/>
      <c r="T39" s="21"/>
      <c r="U39" s="21"/>
    </row>
    <row r="40" spans="1:21">
      <c r="A40" s="21"/>
      <c r="B40" s="21"/>
      <c r="C40" s="21"/>
      <c r="D40" s="21"/>
      <c r="E40" s="21"/>
      <c r="F40" s="21"/>
      <c r="G40" s="21"/>
      <c r="H40" s="21"/>
      <c r="I40" s="21"/>
      <c r="J40" s="21"/>
      <c r="K40" s="21"/>
      <c r="L40" s="21"/>
      <c r="M40" s="21"/>
      <c r="N40" s="21"/>
      <c r="O40" s="21"/>
      <c r="P40" s="21"/>
      <c r="Q40" s="21"/>
      <c r="R40" s="21"/>
      <c r="S40" s="21"/>
      <c r="T40" s="21"/>
      <c r="U40" s="21"/>
    </row>
    <row r="41" spans="1:21">
      <c r="A41" s="21"/>
      <c r="B41" s="21"/>
      <c r="C41" s="21"/>
      <c r="D41" s="21"/>
      <c r="E41" s="21"/>
      <c r="F41" s="21"/>
      <c r="G41" s="21"/>
      <c r="H41" s="21"/>
      <c r="I41" s="21"/>
      <c r="J41" s="21"/>
      <c r="K41" s="21"/>
      <c r="L41" s="21"/>
      <c r="M41" s="21"/>
      <c r="N41" s="21"/>
      <c r="O41" s="21"/>
      <c r="P41" s="21"/>
      <c r="Q41" s="21"/>
      <c r="R41" s="21"/>
      <c r="S41" s="21"/>
      <c r="T41" s="21"/>
      <c r="U41" s="21"/>
    </row>
    <row r="42" spans="1:21">
      <c r="A42" s="21"/>
      <c r="B42" s="21"/>
      <c r="C42" s="21"/>
      <c r="D42" s="21"/>
      <c r="E42" s="21"/>
      <c r="F42" s="21"/>
      <c r="G42" s="21"/>
      <c r="H42" s="21"/>
      <c r="I42" s="21"/>
      <c r="J42" s="21"/>
      <c r="K42" s="21"/>
      <c r="L42" s="21"/>
      <c r="M42" s="21"/>
      <c r="N42" s="21"/>
      <c r="O42" s="21"/>
      <c r="P42" s="21"/>
      <c r="Q42" s="21"/>
      <c r="R42" s="21"/>
      <c r="S42" s="21"/>
      <c r="T42" s="21"/>
      <c r="U42" s="21"/>
    </row>
    <row r="43" spans="1:21">
      <c r="A43" s="21"/>
      <c r="B43" s="21"/>
      <c r="C43" s="21"/>
      <c r="D43" s="21"/>
      <c r="E43" s="21"/>
      <c r="F43" s="21"/>
      <c r="G43" s="21"/>
      <c r="H43" s="21"/>
      <c r="I43" s="21"/>
      <c r="J43" s="21"/>
      <c r="K43" s="21"/>
      <c r="L43" s="21"/>
      <c r="M43" s="21"/>
      <c r="N43" s="21"/>
      <c r="O43" s="21"/>
      <c r="P43" s="21"/>
      <c r="Q43" s="21"/>
      <c r="R43" s="21"/>
      <c r="S43" s="21"/>
      <c r="T43" s="21"/>
      <c r="U43" s="21"/>
    </row>
    <row r="44" spans="1:21">
      <c r="A44" s="21"/>
      <c r="B44" s="21"/>
      <c r="C44" s="21"/>
      <c r="D44" s="21"/>
      <c r="E44" s="21"/>
      <c r="F44" s="21"/>
      <c r="G44" s="21"/>
      <c r="H44" s="21"/>
      <c r="I44" s="21"/>
      <c r="J44" s="21"/>
      <c r="K44" s="21"/>
      <c r="L44" s="21"/>
      <c r="M44" s="21"/>
      <c r="N44" s="21"/>
      <c r="O44" s="21"/>
      <c r="P44" s="21"/>
      <c r="Q44" s="21"/>
      <c r="R44" s="21"/>
      <c r="S44" s="21"/>
      <c r="T44" s="21"/>
      <c r="U44" s="21"/>
    </row>
    <row r="45" spans="1:21">
      <c r="A45" s="21"/>
      <c r="B45" s="21"/>
      <c r="C45" s="21"/>
      <c r="D45" s="21"/>
      <c r="E45" s="21"/>
      <c r="F45" s="21"/>
      <c r="G45" s="21"/>
      <c r="H45" s="21"/>
      <c r="I45" s="21"/>
      <c r="J45" s="21"/>
      <c r="K45" s="21"/>
      <c r="L45" s="21"/>
      <c r="M45" s="21"/>
      <c r="N45" s="21"/>
      <c r="O45" s="21"/>
      <c r="P45" s="21"/>
      <c r="Q45" s="21"/>
      <c r="R45" s="21"/>
      <c r="S45" s="21"/>
      <c r="T45" s="21"/>
      <c r="U45" s="21"/>
    </row>
    <row r="46" spans="1:21">
      <c r="A46" s="21"/>
      <c r="B46" s="21"/>
      <c r="C46" s="21"/>
      <c r="D46" s="21"/>
      <c r="E46" s="21"/>
      <c r="F46" s="21"/>
      <c r="G46" s="21"/>
      <c r="H46" s="21"/>
      <c r="I46" s="21"/>
      <c r="J46" s="21"/>
      <c r="K46" s="21"/>
      <c r="L46" s="21"/>
      <c r="M46" s="21"/>
      <c r="N46" s="21"/>
      <c r="O46" s="21"/>
      <c r="P46" s="21"/>
      <c r="Q46" s="21"/>
      <c r="R46" s="21"/>
      <c r="S46" s="21"/>
      <c r="T46" s="21"/>
      <c r="U46" s="21"/>
    </row>
    <row r="47" spans="1:21">
      <c r="A47" s="21"/>
      <c r="B47" s="21"/>
      <c r="C47" s="21"/>
      <c r="D47" s="21"/>
      <c r="E47" s="21"/>
      <c r="F47" s="21"/>
      <c r="G47" s="21"/>
      <c r="H47" s="21"/>
      <c r="I47" s="21"/>
      <c r="J47" s="21"/>
      <c r="K47" s="21"/>
      <c r="L47" s="21"/>
      <c r="M47" s="21"/>
      <c r="N47" s="21"/>
      <c r="O47" s="21"/>
      <c r="P47" s="21"/>
      <c r="Q47" s="21"/>
      <c r="R47" s="21"/>
      <c r="S47" s="21"/>
      <c r="T47" s="21"/>
      <c r="U47" s="21"/>
    </row>
    <row r="48" spans="1:21">
      <c r="A48" s="21"/>
      <c r="B48" s="21"/>
      <c r="C48" s="21"/>
      <c r="D48" s="21"/>
      <c r="E48" s="21"/>
      <c r="F48" s="21"/>
      <c r="G48" s="21"/>
      <c r="H48" s="21"/>
      <c r="I48" s="21"/>
      <c r="J48" s="21"/>
      <c r="K48" s="21"/>
      <c r="L48" s="21"/>
      <c r="M48" s="21"/>
      <c r="N48" s="21"/>
      <c r="O48" s="21"/>
      <c r="P48" s="21"/>
      <c r="Q48" s="21"/>
      <c r="R48" s="21"/>
      <c r="S48" s="21"/>
      <c r="T48" s="21"/>
      <c r="U48" s="21"/>
    </row>
  </sheetData>
  <mergeCells count="17">
    <mergeCell ref="B1:P4"/>
    <mergeCell ref="B17:D18"/>
    <mergeCell ref="F17:H18"/>
    <mergeCell ref="J17:L18"/>
    <mergeCell ref="N17:P18"/>
    <mergeCell ref="B7:H15"/>
    <mergeCell ref="R6:T12"/>
    <mergeCell ref="J32:P33"/>
    <mergeCell ref="B26:D26"/>
    <mergeCell ref="F19:H27"/>
    <mergeCell ref="J29:P30"/>
    <mergeCell ref="H29:H33"/>
    <mergeCell ref="B6:H6"/>
    <mergeCell ref="J7:P15"/>
    <mergeCell ref="J6:P6"/>
    <mergeCell ref="B29:G30"/>
    <mergeCell ref="B31:G33"/>
  </mergeCells>
  <hyperlinks>
    <hyperlink ref="N17:P18" r:id="rId1" display="PxBlock Broshure" xr:uid="{1BA5AFCD-54BB-4B5D-872C-A2AC11B69D0B}"/>
    <hyperlink ref="F17:H18" r:id="rId2" display="Product Guide" xr:uid="{FC13F734-3698-44CE-9F01-7B1690204D53}"/>
    <hyperlink ref="B17:D18" r:id="rId3" display="PXNEL Homepage" xr:uid="{49CF7BFC-A68B-40CB-91FA-48A7C1909D86}"/>
    <hyperlink ref="B26:D26" r:id="rId4" display="Go to Website" xr:uid="{1F92736E-38F6-45BE-B615-F24400220B28}"/>
    <hyperlink ref="J17:L18" r:id="rId5" location="p=1" display="https://online.fliphtml5.com/mmlor/smpn/ - p=1" xr:uid="{17E9508D-D0A3-46D5-B0B0-1A836871BC0D}"/>
    <hyperlink ref="J29:P30" r:id="rId6" display="Book Appointment" xr:uid="{A2F3EAE7-6029-41DD-83BE-DF6D456A9031}"/>
    <hyperlink ref="J32:P33" r:id="rId7" display="Email / Call" xr:uid="{4565C28A-6A39-4187-8DEE-665C93532E41}"/>
    <hyperlink ref="R6:T12" r:id="rId8" display="https://www.pxnel.com/subscribe-official-pxnel" xr:uid="{842A0925-4EE0-438D-9CD0-A8C1D335BC16}"/>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63761-5C55-4CE3-8F6C-6D23631261C6}">
  <sheetPr>
    <tabColor theme="1" tint="4.9989318521683403E-2"/>
  </sheetPr>
  <dimension ref="A1:L83"/>
  <sheetViews>
    <sheetView zoomScaleNormal="100" workbookViewId="0">
      <pane ySplit="1" topLeftCell="A2" activePane="bottomLeft" state="frozen"/>
      <selection activeCell="B174" sqref="B174"/>
      <selection pane="bottomLeft" activeCell="F83" sqref="F83"/>
    </sheetView>
  </sheetViews>
  <sheetFormatPr defaultColWidth="9" defaultRowHeight="14.25"/>
  <cols>
    <col min="1" max="1" width="17.59765625" style="7" customWidth="1"/>
    <col min="2" max="2" width="43.86328125" style="44" bestFit="1" customWidth="1"/>
    <col min="3" max="3" width="7.3984375" bestFit="1" customWidth="1"/>
    <col min="4" max="4" width="13" bestFit="1" customWidth="1"/>
    <col min="5" max="5" width="11.59765625" bestFit="1" customWidth="1"/>
    <col min="6" max="6" width="27" customWidth="1"/>
    <col min="7" max="7" width="74.06640625" bestFit="1" customWidth="1"/>
    <col min="8" max="16384" width="9" style="5"/>
  </cols>
  <sheetData>
    <row r="1" spans="1:12" ht="18" thickBot="1">
      <c r="A1" s="27" t="s">
        <v>121</v>
      </c>
      <c r="B1" s="27" t="s">
        <v>316</v>
      </c>
      <c r="C1" s="8" t="s">
        <v>3</v>
      </c>
      <c r="D1" s="9" t="s">
        <v>67</v>
      </c>
      <c r="E1" s="9" t="s">
        <v>100</v>
      </c>
      <c r="F1" s="9" t="s">
        <v>66</v>
      </c>
      <c r="G1" s="9" t="s">
        <v>110</v>
      </c>
      <c r="H1" s="14"/>
      <c r="I1" s="14"/>
      <c r="J1" s="14"/>
      <c r="K1" s="14"/>
      <c r="L1" s="15"/>
    </row>
    <row r="2" spans="1:12" s="37" customFormat="1" ht="13.15">
      <c r="A2" s="123" t="s">
        <v>395</v>
      </c>
      <c r="B2" s="124"/>
      <c r="C2" s="124"/>
      <c r="D2" s="125"/>
      <c r="E2" s="126" t="s">
        <v>398</v>
      </c>
      <c r="F2" s="126"/>
      <c r="G2" s="126"/>
    </row>
    <row r="3" spans="1:12" ht="129" customHeight="1">
      <c r="A3" s="28" t="s">
        <v>97</v>
      </c>
      <c r="B3" s="42" t="s">
        <v>590</v>
      </c>
      <c r="C3" s="2" t="s">
        <v>4</v>
      </c>
      <c r="D3" s="10" t="s">
        <v>89</v>
      </c>
      <c r="E3" s="64">
        <v>84.875200128764448</v>
      </c>
      <c r="F3" s="3" t="e" vm="2">
        <v>#VALUE!</v>
      </c>
      <c r="G3" s="31" t="s">
        <v>257</v>
      </c>
      <c r="H3"/>
      <c r="I3"/>
      <c r="J3"/>
      <c r="K3"/>
      <c r="L3"/>
    </row>
    <row r="4" spans="1:12" ht="123" customHeight="1">
      <c r="A4" s="28" t="s">
        <v>97</v>
      </c>
      <c r="B4" s="42" t="s">
        <v>593</v>
      </c>
      <c r="C4" s="2" t="s">
        <v>4</v>
      </c>
      <c r="D4" s="10" t="s">
        <v>89</v>
      </c>
      <c r="E4" s="65">
        <v>122.55125727175925</v>
      </c>
      <c r="F4" s="3" t="e" vm="2">
        <v>#VALUE!</v>
      </c>
      <c r="G4" s="31" t="s">
        <v>256</v>
      </c>
      <c r="H4"/>
      <c r="I4"/>
      <c r="J4"/>
      <c r="K4"/>
      <c r="L4"/>
    </row>
    <row r="5" spans="1:12" ht="13.35" customHeight="1">
      <c r="A5" s="28"/>
      <c r="B5" s="35"/>
      <c r="C5" s="2"/>
      <c r="D5" s="10"/>
      <c r="E5" s="3"/>
      <c r="F5" s="3"/>
      <c r="G5" s="1"/>
      <c r="H5"/>
      <c r="I5"/>
      <c r="J5"/>
      <c r="K5"/>
      <c r="L5"/>
    </row>
    <row r="6" spans="1:12" ht="128.65" customHeight="1">
      <c r="A6" s="28" t="s">
        <v>97</v>
      </c>
      <c r="B6" s="35" t="s">
        <v>591</v>
      </c>
      <c r="C6" s="11" t="s">
        <v>6</v>
      </c>
      <c r="D6" s="10" t="s">
        <v>90</v>
      </c>
      <c r="E6" s="65">
        <v>54.481020015063649</v>
      </c>
      <c r="F6" s="3" t="e" vm="3">
        <v>#VALUE!</v>
      </c>
      <c r="G6" s="31" t="s">
        <v>258</v>
      </c>
      <c r="H6"/>
      <c r="I6"/>
      <c r="J6"/>
      <c r="K6"/>
      <c r="L6"/>
    </row>
    <row r="7" spans="1:12" ht="102">
      <c r="A7" s="28" t="s">
        <v>97</v>
      </c>
      <c r="B7" s="35" t="s">
        <v>592</v>
      </c>
      <c r="C7" s="11" t="s">
        <v>6</v>
      </c>
      <c r="D7" s="10" t="s">
        <v>90</v>
      </c>
      <c r="E7" s="65">
        <v>83.801608785834787</v>
      </c>
      <c r="F7" s="3" t="e" vm="3">
        <v>#VALUE!</v>
      </c>
      <c r="G7" s="31" t="s">
        <v>259</v>
      </c>
      <c r="H7"/>
      <c r="I7"/>
      <c r="J7"/>
      <c r="K7"/>
      <c r="L7"/>
    </row>
    <row r="8" spans="1:12" s="4" customFormat="1" ht="13.5" customHeight="1">
      <c r="A8" s="28"/>
      <c r="B8" s="34"/>
      <c r="C8" s="11"/>
      <c r="D8" s="10"/>
      <c r="E8" s="3"/>
      <c r="F8" s="3"/>
      <c r="G8" s="1"/>
      <c r="H8"/>
      <c r="I8"/>
      <c r="J8"/>
      <c r="K8"/>
      <c r="L8"/>
    </row>
    <row r="9" spans="1:12" s="4" customFormat="1" ht="128.44999999999999" customHeight="1">
      <c r="A9" s="28" t="s">
        <v>97</v>
      </c>
      <c r="B9" s="35" t="s">
        <v>87</v>
      </c>
      <c r="C9" s="11" t="s">
        <v>5</v>
      </c>
      <c r="D9" s="10" t="s">
        <v>91</v>
      </c>
      <c r="E9" s="65">
        <v>33.105795666776615</v>
      </c>
      <c r="F9" s="3" t="e" vm="4">
        <v>#VALUE!</v>
      </c>
      <c r="G9" s="31" t="s">
        <v>260</v>
      </c>
      <c r="H9"/>
      <c r="I9"/>
      <c r="J9"/>
      <c r="K9"/>
      <c r="L9"/>
    </row>
    <row r="10" spans="1:12" s="4" customFormat="1" ht="128.44999999999999" customHeight="1">
      <c r="A10" s="28" t="s">
        <v>97</v>
      </c>
      <c r="B10" s="35" t="s">
        <v>88</v>
      </c>
      <c r="C10" s="11" t="s">
        <v>5</v>
      </c>
      <c r="D10" s="10" t="s">
        <v>91</v>
      </c>
      <c r="E10" s="65">
        <v>41.587795248259539</v>
      </c>
      <c r="F10" s="3" t="e" vm="4">
        <v>#VALUE!</v>
      </c>
      <c r="G10" s="31" t="s">
        <v>261</v>
      </c>
      <c r="H10"/>
      <c r="I10"/>
      <c r="J10"/>
      <c r="K10"/>
      <c r="L10"/>
    </row>
    <row r="11" spans="1:12" s="4" customFormat="1" ht="14.25" customHeight="1">
      <c r="A11" s="28"/>
      <c r="B11" s="34"/>
      <c r="C11" s="11"/>
      <c r="D11" s="10"/>
      <c r="E11" s="3"/>
      <c r="F11" s="3"/>
      <c r="G11" s="1"/>
      <c r="H11"/>
      <c r="I11"/>
      <c r="J11"/>
      <c r="K11"/>
      <c r="L11"/>
    </row>
    <row r="12" spans="1:12" s="4" customFormat="1" ht="127.5" customHeight="1">
      <c r="A12" s="28" t="s">
        <v>97</v>
      </c>
      <c r="B12" s="35" t="s">
        <v>93</v>
      </c>
      <c r="C12" s="11" t="s">
        <v>58</v>
      </c>
      <c r="D12" s="10" t="s">
        <v>92</v>
      </c>
      <c r="E12" s="65">
        <v>140</v>
      </c>
      <c r="F12" s="3" t="s">
        <v>141</v>
      </c>
      <c r="G12" s="31" t="s">
        <v>262</v>
      </c>
      <c r="H12"/>
      <c r="I12"/>
      <c r="J12"/>
      <c r="K12"/>
      <c r="L12"/>
    </row>
    <row r="13" spans="1:12" s="4" customFormat="1" ht="127.5" customHeight="1">
      <c r="A13" s="28" t="s">
        <v>97</v>
      </c>
      <c r="B13" s="35" t="s">
        <v>94</v>
      </c>
      <c r="C13" s="11" t="s">
        <v>58</v>
      </c>
      <c r="D13" s="10" t="s">
        <v>92</v>
      </c>
      <c r="E13" s="65">
        <v>190</v>
      </c>
      <c r="F13" s="3" t="s">
        <v>141</v>
      </c>
      <c r="G13" s="31" t="s">
        <v>263</v>
      </c>
      <c r="H13"/>
      <c r="I13"/>
      <c r="J13"/>
      <c r="K13"/>
      <c r="L13"/>
    </row>
    <row r="14" spans="1:12" s="4" customFormat="1" ht="14.25" customHeight="1">
      <c r="A14" s="28"/>
      <c r="B14" s="34"/>
      <c r="C14" s="11"/>
      <c r="D14" s="10"/>
      <c r="E14" s="3"/>
      <c r="F14" s="3"/>
      <c r="G14" s="31"/>
      <c r="H14"/>
      <c r="I14"/>
      <c r="J14"/>
      <c r="K14"/>
      <c r="L14"/>
    </row>
    <row r="15" spans="1:12" s="4" customFormat="1" ht="128.44999999999999" customHeight="1">
      <c r="A15" s="28" t="s">
        <v>97</v>
      </c>
      <c r="B15" s="35" t="s">
        <v>95</v>
      </c>
      <c r="C15" s="11" t="s">
        <v>58</v>
      </c>
      <c r="D15" s="10" t="s">
        <v>92</v>
      </c>
      <c r="E15" s="65">
        <v>140</v>
      </c>
      <c r="F15" s="3" t="e" vm="5">
        <v>#VALUE!</v>
      </c>
      <c r="G15" s="31" t="s">
        <v>265</v>
      </c>
      <c r="H15"/>
      <c r="I15"/>
      <c r="J15"/>
      <c r="K15"/>
      <c r="L15"/>
    </row>
    <row r="16" spans="1:12" s="4" customFormat="1" ht="128.44999999999999" customHeight="1">
      <c r="A16" s="28" t="s">
        <v>97</v>
      </c>
      <c r="B16" s="35" t="s">
        <v>96</v>
      </c>
      <c r="C16" s="11" t="s">
        <v>58</v>
      </c>
      <c r="D16" s="10" t="s">
        <v>92</v>
      </c>
      <c r="E16" s="65">
        <v>190</v>
      </c>
      <c r="F16" s="3" t="e" vm="5">
        <v>#VALUE!</v>
      </c>
      <c r="G16" s="31" t="s">
        <v>264</v>
      </c>
      <c r="H16"/>
      <c r="I16"/>
      <c r="J16"/>
      <c r="K16"/>
      <c r="L16"/>
    </row>
    <row r="17" spans="1:12" s="4" customFormat="1" ht="14.25" customHeight="1">
      <c r="A17" s="28"/>
      <c r="B17" s="35"/>
      <c r="C17" s="3"/>
      <c r="D17" s="10"/>
      <c r="E17" s="12"/>
      <c r="F17" s="12"/>
      <c r="G17" s="31"/>
      <c r="H17"/>
      <c r="I17"/>
      <c r="J17"/>
      <c r="K17"/>
      <c r="L17"/>
    </row>
    <row r="18" spans="1:12" s="4" customFormat="1" ht="102">
      <c r="A18" s="28" t="s">
        <v>98</v>
      </c>
      <c r="B18" s="35" t="s">
        <v>594</v>
      </c>
      <c r="C18" s="2" t="s">
        <v>4</v>
      </c>
      <c r="D18" s="10" t="s">
        <v>68</v>
      </c>
      <c r="E18" s="65">
        <v>253.0871535398727</v>
      </c>
      <c r="F18" s="3" t="e" vm="6">
        <v>#VALUE!</v>
      </c>
      <c r="G18" s="31" t="s">
        <v>266</v>
      </c>
      <c r="H18"/>
      <c r="I18"/>
      <c r="J18"/>
      <c r="K18"/>
      <c r="L18"/>
    </row>
    <row r="19" spans="1:12" s="4" customFormat="1" ht="140.25">
      <c r="A19" s="28" t="s">
        <v>98</v>
      </c>
      <c r="B19" s="35" t="s">
        <v>595</v>
      </c>
      <c r="C19" s="2" t="s">
        <v>4</v>
      </c>
      <c r="D19" s="10" t="s">
        <v>68</v>
      </c>
      <c r="E19" s="65">
        <v>288.57322852631654</v>
      </c>
      <c r="F19" s="3" t="e" vm="6">
        <v>#VALUE!</v>
      </c>
      <c r="G19" s="31" t="s">
        <v>267</v>
      </c>
      <c r="H19"/>
      <c r="I19"/>
      <c r="J19"/>
      <c r="K19"/>
      <c r="L19"/>
    </row>
    <row r="20" spans="1:12" s="4" customFormat="1" ht="140.25">
      <c r="A20" s="28" t="s">
        <v>98</v>
      </c>
      <c r="B20" s="35" t="s">
        <v>596</v>
      </c>
      <c r="C20" s="2" t="s">
        <v>4</v>
      </c>
      <c r="D20" s="10" t="s">
        <v>68</v>
      </c>
      <c r="E20" s="65">
        <v>325.50217223567705</v>
      </c>
      <c r="F20" s="3" t="e" vm="6">
        <v>#VALUE!</v>
      </c>
      <c r="G20" s="31" t="s">
        <v>268</v>
      </c>
      <c r="H20"/>
      <c r="I20"/>
      <c r="J20"/>
      <c r="K20"/>
      <c r="L20"/>
    </row>
    <row r="21" spans="1:12" s="4" customFormat="1" ht="14.25" customHeight="1">
      <c r="A21" s="29"/>
      <c r="B21" s="34"/>
      <c r="C21" s="2"/>
      <c r="D21" s="10"/>
      <c r="E21" s="3"/>
      <c r="F21" s="3"/>
      <c r="G21" s="31"/>
      <c r="H21"/>
      <c r="I21"/>
      <c r="J21"/>
      <c r="K21"/>
      <c r="L21"/>
    </row>
    <row r="22" spans="1:12" s="4" customFormat="1" ht="127.5">
      <c r="A22" s="28" t="s">
        <v>98</v>
      </c>
      <c r="B22" s="35" t="s">
        <v>597</v>
      </c>
      <c r="C22" s="11" t="s">
        <v>6</v>
      </c>
      <c r="D22" s="10" t="s">
        <v>69</v>
      </c>
      <c r="E22" s="65">
        <v>151.84405126872105</v>
      </c>
      <c r="F22" s="3" t="e" vm="7">
        <v>#VALUE!</v>
      </c>
      <c r="G22" s="31" t="s">
        <v>269</v>
      </c>
      <c r="H22"/>
      <c r="I22"/>
      <c r="J22"/>
      <c r="K22"/>
      <c r="L22"/>
    </row>
    <row r="23" spans="1:12" ht="140.25">
      <c r="A23" s="28" t="s">
        <v>98</v>
      </c>
      <c r="B23" s="35" t="s">
        <v>598</v>
      </c>
      <c r="C23" s="11" t="s">
        <v>6</v>
      </c>
      <c r="D23" s="10" t="s">
        <v>69</v>
      </c>
      <c r="E23" s="65">
        <v>183.71430117405237</v>
      </c>
      <c r="F23" s="3" t="e" vm="7">
        <v>#VALUE!</v>
      </c>
      <c r="G23" s="31" t="s">
        <v>270</v>
      </c>
      <c r="H23"/>
      <c r="I23"/>
      <c r="J23"/>
      <c r="K23"/>
      <c r="L23"/>
    </row>
    <row r="24" spans="1:12" ht="140.25">
      <c r="A24" s="28" t="s">
        <v>98</v>
      </c>
      <c r="B24" s="35" t="s">
        <v>599</v>
      </c>
      <c r="C24" s="11" t="s">
        <v>6</v>
      </c>
      <c r="D24" s="10" t="s">
        <v>69</v>
      </c>
      <c r="E24" s="65">
        <v>204.57334843945313</v>
      </c>
      <c r="F24" s="3" t="e" vm="7">
        <v>#VALUE!</v>
      </c>
      <c r="G24" s="31" t="s">
        <v>273</v>
      </c>
      <c r="H24"/>
      <c r="I24"/>
      <c r="J24"/>
      <c r="K24"/>
      <c r="L24"/>
    </row>
    <row r="25" spans="1:12" s="4" customFormat="1" ht="114.75">
      <c r="A25" s="28" t="s">
        <v>98</v>
      </c>
      <c r="B25" s="35" t="s">
        <v>600</v>
      </c>
      <c r="C25" s="11" t="s">
        <v>6</v>
      </c>
      <c r="D25" s="10" t="s">
        <v>69</v>
      </c>
      <c r="E25" s="65">
        <v>151.84405126872105</v>
      </c>
      <c r="F25" s="3" t="e" vm="7">
        <v>#VALUE!</v>
      </c>
      <c r="G25" s="31" t="s">
        <v>274</v>
      </c>
      <c r="H25"/>
      <c r="I25"/>
      <c r="J25"/>
      <c r="K25"/>
      <c r="L25"/>
    </row>
    <row r="26" spans="1:12" ht="114.75">
      <c r="A26" s="28" t="s">
        <v>98</v>
      </c>
      <c r="B26" s="35" t="s">
        <v>601</v>
      </c>
      <c r="C26" s="11" t="s">
        <v>6</v>
      </c>
      <c r="D26" s="10" t="s">
        <v>69</v>
      </c>
      <c r="E26" s="65">
        <v>183.71430117405237</v>
      </c>
      <c r="F26" s="3" t="e" vm="7">
        <v>#VALUE!</v>
      </c>
      <c r="G26" s="31" t="s">
        <v>271</v>
      </c>
      <c r="H26"/>
      <c r="I26"/>
      <c r="J26"/>
      <c r="K26"/>
      <c r="L26"/>
    </row>
    <row r="27" spans="1:12" ht="114.75">
      <c r="A27" s="28" t="s">
        <v>98</v>
      </c>
      <c r="B27" s="35" t="s">
        <v>602</v>
      </c>
      <c r="C27" s="11" t="s">
        <v>6</v>
      </c>
      <c r="D27" s="10" t="s">
        <v>69</v>
      </c>
      <c r="E27" s="65">
        <v>204.57334843945313</v>
      </c>
      <c r="F27" s="3" t="e" vm="7">
        <v>#VALUE!</v>
      </c>
      <c r="G27" s="31" t="s">
        <v>272</v>
      </c>
      <c r="H27"/>
      <c r="I27"/>
      <c r="J27"/>
      <c r="K27"/>
      <c r="L27"/>
    </row>
    <row r="28" spans="1:12" ht="14.25" customHeight="1">
      <c r="A28" s="29"/>
      <c r="B28" s="34"/>
      <c r="C28" s="2"/>
      <c r="D28" s="10"/>
      <c r="E28" s="3"/>
      <c r="F28" s="3"/>
      <c r="G28" s="31"/>
      <c r="H28"/>
      <c r="I28"/>
      <c r="J28"/>
      <c r="K28"/>
      <c r="L28"/>
    </row>
    <row r="29" spans="1:12" ht="114.75">
      <c r="A29" s="28" t="s">
        <v>98</v>
      </c>
      <c r="B29" s="35" t="s">
        <v>603</v>
      </c>
      <c r="C29" s="11" t="s">
        <v>5</v>
      </c>
      <c r="D29" s="10" t="s">
        <v>69</v>
      </c>
      <c r="E29" s="65">
        <v>98.96157517624421</v>
      </c>
      <c r="F29" s="3" t="e" vm="8">
        <v>#VALUE!</v>
      </c>
      <c r="G29" s="31" t="s">
        <v>275</v>
      </c>
      <c r="H29"/>
      <c r="I29"/>
      <c r="J29"/>
      <c r="K29"/>
      <c r="L29"/>
    </row>
    <row r="30" spans="1:12" ht="114.75">
      <c r="A30" s="28" t="s">
        <v>98</v>
      </c>
      <c r="B30" s="35" t="s">
        <v>604</v>
      </c>
      <c r="C30" s="11" t="s">
        <v>5</v>
      </c>
      <c r="D30" s="10" t="s">
        <v>69</v>
      </c>
      <c r="E30" s="65">
        <v>128.9431652211299</v>
      </c>
      <c r="F30" s="3" t="e" vm="8">
        <v>#VALUE!</v>
      </c>
      <c r="G30" s="31" t="s">
        <v>276</v>
      </c>
      <c r="H30"/>
      <c r="I30"/>
      <c r="J30"/>
      <c r="K30"/>
      <c r="L30"/>
    </row>
    <row r="31" spans="1:12" ht="114.75">
      <c r="A31" s="28" t="s">
        <v>98</v>
      </c>
      <c r="B31" s="35" t="s">
        <v>605</v>
      </c>
      <c r="C31" s="11" t="s">
        <v>5</v>
      </c>
      <c r="D31" s="10" t="s">
        <v>69</v>
      </c>
      <c r="E31" s="65">
        <v>142.23004128059895</v>
      </c>
      <c r="F31" s="3" t="e" vm="8">
        <v>#VALUE!</v>
      </c>
      <c r="G31" s="31" t="s">
        <v>277</v>
      </c>
      <c r="H31"/>
      <c r="I31"/>
      <c r="J31"/>
      <c r="K31"/>
      <c r="L31"/>
    </row>
    <row r="32" spans="1:12">
      <c r="A32" s="29"/>
      <c r="B32" s="34"/>
      <c r="C32" s="2"/>
      <c r="D32" s="10"/>
      <c r="E32" s="10"/>
      <c r="F32" s="10"/>
      <c r="G32" s="31"/>
      <c r="H32"/>
      <c r="I32"/>
      <c r="J32"/>
      <c r="K32"/>
      <c r="L32"/>
    </row>
    <row r="33" spans="1:12" ht="114.75">
      <c r="A33" s="28" t="s">
        <v>98</v>
      </c>
      <c r="B33" s="35" t="s">
        <v>123</v>
      </c>
      <c r="C33" s="2" t="s">
        <v>57</v>
      </c>
      <c r="D33" s="10" t="s">
        <v>70</v>
      </c>
      <c r="E33" s="3">
        <v>59.99</v>
      </c>
      <c r="F33" s="3" t="e" vm="9">
        <v>#VALUE!</v>
      </c>
      <c r="G33" s="31" t="s">
        <v>278</v>
      </c>
      <c r="H33"/>
      <c r="I33"/>
      <c r="J33"/>
      <c r="K33"/>
      <c r="L33"/>
    </row>
    <row r="34" spans="1:12" ht="114.75">
      <c r="A34" s="28" t="s">
        <v>98</v>
      </c>
      <c r="B34" s="35" t="s">
        <v>122</v>
      </c>
      <c r="C34" s="2" t="s">
        <v>57</v>
      </c>
      <c r="D34" s="10" t="s">
        <v>70</v>
      </c>
      <c r="E34" s="3">
        <v>74.990000000000009</v>
      </c>
      <c r="F34" s="3" t="e" vm="9">
        <v>#VALUE!</v>
      </c>
      <c r="G34" s="31" t="s">
        <v>279</v>
      </c>
      <c r="H34"/>
      <c r="I34"/>
      <c r="J34"/>
      <c r="K34"/>
      <c r="L34"/>
    </row>
    <row r="35" spans="1:12">
      <c r="A35" s="28"/>
      <c r="B35" s="35"/>
      <c r="C35" s="2"/>
      <c r="D35" s="10"/>
      <c r="E35" s="3"/>
      <c r="F35" s="3"/>
      <c r="G35" s="31"/>
      <c r="H35"/>
      <c r="I35"/>
      <c r="J35"/>
      <c r="K35"/>
      <c r="L35"/>
    </row>
    <row r="36" spans="1:12" ht="114.75">
      <c r="A36" s="28" t="s">
        <v>98</v>
      </c>
      <c r="B36" s="35" t="s">
        <v>139</v>
      </c>
      <c r="C36" s="2" t="s">
        <v>56</v>
      </c>
      <c r="D36" s="10" t="s">
        <v>71</v>
      </c>
      <c r="E36" s="3">
        <v>99.990000000000009</v>
      </c>
      <c r="F36" s="3" t="e" vm="10">
        <v>#VALUE!</v>
      </c>
      <c r="G36" s="31" t="s">
        <v>280</v>
      </c>
      <c r="H36"/>
      <c r="I36"/>
      <c r="J36"/>
      <c r="K36"/>
      <c r="L36"/>
    </row>
    <row r="37" spans="1:12" ht="114.75">
      <c r="A37" s="28" t="s">
        <v>98</v>
      </c>
      <c r="B37" s="35" t="s">
        <v>138</v>
      </c>
      <c r="C37" s="2" t="s">
        <v>56</v>
      </c>
      <c r="D37" s="10" t="s">
        <v>71</v>
      </c>
      <c r="E37" s="3">
        <v>114.99000000000001</v>
      </c>
      <c r="F37" s="3" t="e" vm="10">
        <v>#VALUE!</v>
      </c>
      <c r="G37" s="31" t="s">
        <v>281</v>
      </c>
      <c r="H37"/>
      <c r="I37"/>
      <c r="J37"/>
      <c r="K37"/>
      <c r="L37"/>
    </row>
    <row r="38" spans="1:12">
      <c r="A38" s="28"/>
      <c r="B38" s="35"/>
      <c r="C38" s="2"/>
      <c r="D38" s="10"/>
      <c r="E38" s="3"/>
      <c r="F38" s="3"/>
      <c r="G38" s="31"/>
      <c r="H38"/>
      <c r="I38"/>
      <c r="J38"/>
      <c r="K38"/>
      <c r="L38"/>
    </row>
    <row r="39" spans="1:12" ht="102">
      <c r="A39" s="28" t="s">
        <v>98</v>
      </c>
      <c r="B39" s="35" t="s">
        <v>137</v>
      </c>
      <c r="C39" s="2" t="s">
        <v>57</v>
      </c>
      <c r="D39" s="10" t="s">
        <v>72</v>
      </c>
      <c r="E39" s="3">
        <v>69.990000000000009</v>
      </c>
      <c r="F39" s="3" t="e" vm="11">
        <v>#VALUE!</v>
      </c>
      <c r="G39" s="31" t="s">
        <v>282</v>
      </c>
      <c r="H39"/>
      <c r="I39"/>
      <c r="J39"/>
      <c r="K39"/>
      <c r="L39"/>
    </row>
    <row r="40" spans="1:12" ht="114.75">
      <c r="A40" s="28" t="s">
        <v>98</v>
      </c>
      <c r="B40" s="35" t="s">
        <v>136</v>
      </c>
      <c r="C40" s="2" t="s">
        <v>57</v>
      </c>
      <c r="D40" s="10" t="s">
        <v>72</v>
      </c>
      <c r="E40" s="3">
        <v>92.490000000000009</v>
      </c>
      <c r="F40" s="3" t="e" vm="11">
        <v>#VALUE!</v>
      </c>
      <c r="G40" s="31" t="s">
        <v>283</v>
      </c>
      <c r="H40"/>
      <c r="I40"/>
      <c r="J40"/>
      <c r="K40"/>
      <c r="L40"/>
    </row>
    <row r="41" spans="1:12">
      <c r="A41" s="28"/>
      <c r="B41" s="35"/>
      <c r="C41" s="2"/>
      <c r="D41" s="10"/>
      <c r="E41" s="3"/>
      <c r="F41" s="3"/>
      <c r="G41" s="31"/>
      <c r="H41"/>
      <c r="I41"/>
      <c r="J41"/>
      <c r="K41"/>
      <c r="L41"/>
    </row>
    <row r="42" spans="1:12" ht="102">
      <c r="A42" s="28" t="s">
        <v>98</v>
      </c>
      <c r="B42" s="35" t="s">
        <v>135</v>
      </c>
      <c r="C42" s="2" t="s">
        <v>56</v>
      </c>
      <c r="D42" s="10" t="s">
        <v>73</v>
      </c>
      <c r="E42" s="3">
        <v>114.99000000000001</v>
      </c>
      <c r="F42" s="3" t="e" vm="12">
        <v>#VALUE!</v>
      </c>
      <c r="G42" s="31" t="s">
        <v>284</v>
      </c>
      <c r="H42"/>
      <c r="I42"/>
      <c r="J42"/>
      <c r="K42"/>
      <c r="L42"/>
    </row>
    <row r="43" spans="1:12" ht="114.75">
      <c r="A43" s="28" t="s">
        <v>98</v>
      </c>
      <c r="B43" s="35" t="s">
        <v>140</v>
      </c>
      <c r="C43" s="2" t="s">
        <v>56</v>
      </c>
      <c r="D43" s="10" t="s">
        <v>73</v>
      </c>
      <c r="E43" s="3">
        <v>137.49</v>
      </c>
      <c r="F43" s="3" t="e" vm="12">
        <v>#VALUE!</v>
      </c>
      <c r="G43" s="31" t="s">
        <v>285</v>
      </c>
      <c r="H43"/>
      <c r="I43"/>
      <c r="J43"/>
      <c r="K43"/>
      <c r="L43"/>
    </row>
    <row r="44" spans="1:12">
      <c r="A44" s="29"/>
      <c r="B44" s="34"/>
      <c r="C44" s="2"/>
      <c r="D44" s="10"/>
      <c r="E44" s="3"/>
      <c r="F44" s="3"/>
      <c r="G44" s="31"/>
      <c r="H44"/>
      <c r="I44"/>
      <c r="J44"/>
      <c r="K44"/>
      <c r="L44"/>
    </row>
    <row r="45" spans="1:12" ht="102">
      <c r="A45" s="28" t="s">
        <v>98</v>
      </c>
      <c r="B45" s="35" t="s">
        <v>134</v>
      </c>
      <c r="C45" s="2" t="s">
        <v>57</v>
      </c>
      <c r="D45" s="10" t="s">
        <v>74</v>
      </c>
      <c r="E45" s="3">
        <v>79.990000000000009</v>
      </c>
      <c r="F45" s="3" t="e" vm="13">
        <v>#VALUE!</v>
      </c>
      <c r="G45" s="31" t="s">
        <v>286</v>
      </c>
      <c r="H45"/>
      <c r="I45"/>
      <c r="J45"/>
      <c r="K45"/>
      <c r="L45"/>
    </row>
    <row r="46" spans="1:12" ht="114.75">
      <c r="A46" s="28" t="s">
        <v>98</v>
      </c>
      <c r="B46" s="35" t="s">
        <v>133</v>
      </c>
      <c r="C46" s="2" t="s">
        <v>57</v>
      </c>
      <c r="D46" s="10" t="s">
        <v>74</v>
      </c>
      <c r="E46" s="3">
        <v>109.99000000000001</v>
      </c>
      <c r="F46" s="3" t="e" vm="13">
        <v>#VALUE!</v>
      </c>
      <c r="G46" s="31" t="s">
        <v>287</v>
      </c>
      <c r="H46"/>
      <c r="I46"/>
      <c r="J46"/>
      <c r="K46"/>
      <c r="L46"/>
    </row>
    <row r="47" spans="1:12">
      <c r="A47" s="28"/>
      <c r="B47" s="35"/>
      <c r="C47" s="2"/>
      <c r="D47" s="10"/>
      <c r="E47" s="3"/>
      <c r="F47" s="3"/>
      <c r="G47" s="31"/>
      <c r="H47"/>
      <c r="I47"/>
      <c r="J47"/>
      <c r="K47"/>
      <c r="L47"/>
    </row>
    <row r="48" spans="1:12" ht="102">
      <c r="A48" s="28" t="s">
        <v>98</v>
      </c>
      <c r="B48" s="35" t="s">
        <v>132</v>
      </c>
      <c r="C48" s="2" t="s">
        <v>56</v>
      </c>
      <c r="D48" s="10" t="s">
        <v>75</v>
      </c>
      <c r="E48" s="3">
        <v>129.99</v>
      </c>
      <c r="F48" s="3" t="e" vm="14">
        <v>#VALUE!</v>
      </c>
      <c r="G48" s="31" t="s">
        <v>288</v>
      </c>
      <c r="H48"/>
      <c r="I48"/>
      <c r="J48"/>
      <c r="K48"/>
      <c r="L48"/>
    </row>
    <row r="49" spans="1:12" ht="114.75">
      <c r="A49" s="28" t="s">
        <v>98</v>
      </c>
      <c r="B49" s="35" t="s">
        <v>131</v>
      </c>
      <c r="C49" s="2" t="s">
        <v>56</v>
      </c>
      <c r="D49" s="10" t="s">
        <v>75</v>
      </c>
      <c r="E49" s="3">
        <v>159.99</v>
      </c>
      <c r="F49" s="3" t="e" vm="14">
        <v>#VALUE!</v>
      </c>
      <c r="G49" s="31" t="s">
        <v>289</v>
      </c>
      <c r="H49"/>
      <c r="I49"/>
      <c r="J49"/>
      <c r="K49"/>
      <c r="L49"/>
    </row>
    <row r="50" spans="1:12">
      <c r="A50" s="29"/>
      <c r="B50" s="34"/>
      <c r="C50" s="13"/>
      <c r="D50" s="10"/>
      <c r="E50" s="10"/>
      <c r="F50" s="10"/>
      <c r="G50" s="31"/>
      <c r="H50"/>
      <c r="I50"/>
      <c r="J50"/>
      <c r="K50"/>
      <c r="L50"/>
    </row>
    <row r="51" spans="1:12" ht="114.75">
      <c r="A51" s="28" t="s">
        <v>98</v>
      </c>
      <c r="B51" s="35" t="s">
        <v>130</v>
      </c>
      <c r="C51" s="2" t="s">
        <v>57</v>
      </c>
      <c r="D51" s="10" t="s">
        <v>76</v>
      </c>
      <c r="E51" s="3">
        <v>59.99</v>
      </c>
      <c r="F51" s="3" t="e" vm="15">
        <v>#VALUE!</v>
      </c>
      <c r="G51" s="31" t="s">
        <v>290</v>
      </c>
      <c r="H51"/>
      <c r="I51"/>
      <c r="J51"/>
      <c r="K51"/>
      <c r="L51"/>
    </row>
    <row r="52" spans="1:12" ht="127.5">
      <c r="A52" s="28" t="s">
        <v>98</v>
      </c>
      <c r="B52" s="35" t="s">
        <v>129</v>
      </c>
      <c r="C52" s="2" t="s">
        <v>56</v>
      </c>
      <c r="D52" s="10" t="s">
        <v>77</v>
      </c>
      <c r="E52" s="3">
        <v>99.990000000000009</v>
      </c>
      <c r="F52" s="3" t="e" vm="16">
        <v>#VALUE!</v>
      </c>
      <c r="G52" s="31" t="s">
        <v>291</v>
      </c>
      <c r="H52"/>
      <c r="I52"/>
      <c r="J52"/>
      <c r="K52"/>
      <c r="L52"/>
    </row>
    <row r="53" spans="1:12">
      <c r="A53" s="29"/>
      <c r="B53" s="34"/>
      <c r="C53" s="2"/>
      <c r="D53" s="10"/>
      <c r="E53" s="3"/>
      <c r="F53" s="3"/>
      <c r="G53" s="31"/>
      <c r="H53"/>
      <c r="I53"/>
      <c r="J53"/>
      <c r="K53"/>
      <c r="L53"/>
    </row>
    <row r="54" spans="1:12" ht="140.25">
      <c r="A54" s="28" t="s">
        <v>98</v>
      </c>
      <c r="B54" s="35" t="s">
        <v>128</v>
      </c>
      <c r="C54" s="2" t="s">
        <v>57</v>
      </c>
      <c r="D54" s="10" t="s">
        <v>76</v>
      </c>
      <c r="E54" s="3">
        <v>169.99</v>
      </c>
      <c r="F54" s="3" t="e" vm="15">
        <v>#VALUE!</v>
      </c>
      <c r="G54" s="31" t="s">
        <v>292</v>
      </c>
      <c r="H54"/>
      <c r="I54"/>
      <c r="J54"/>
      <c r="K54"/>
      <c r="L54"/>
    </row>
    <row r="55" spans="1:12" ht="140.25">
      <c r="A55" s="28" t="s">
        <v>98</v>
      </c>
      <c r="B55" s="35" t="s">
        <v>127</v>
      </c>
      <c r="C55" s="2" t="s">
        <v>56</v>
      </c>
      <c r="D55" s="10" t="s">
        <v>77</v>
      </c>
      <c r="E55" s="3">
        <v>279.99</v>
      </c>
      <c r="F55" s="3" t="e" vm="16">
        <v>#VALUE!</v>
      </c>
      <c r="G55" s="31" t="s">
        <v>293</v>
      </c>
      <c r="H55"/>
      <c r="I55"/>
      <c r="J55"/>
      <c r="K55"/>
      <c r="L55"/>
    </row>
    <row r="56" spans="1:12">
      <c r="A56" s="28"/>
      <c r="B56" s="35"/>
      <c r="C56" s="2"/>
      <c r="D56" s="10"/>
      <c r="E56" s="3"/>
      <c r="F56" s="3"/>
      <c r="G56" s="31"/>
      <c r="H56"/>
      <c r="I56"/>
      <c r="J56"/>
      <c r="K56"/>
      <c r="L56"/>
    </row>
    <row r="57" spans="1:12" ht="127.5">
      <c r="A57" s="28" t="s">
        <v>98</v>
      </c>
      <c r="B57" s="35" t="s">
        <v>126</v>
      </c>
      <c r="C57" s="2" t="s">
        <v>58</v>
      </c>
      <c r="D57" s="10" t="s">
        <v>78</v>
      </c>
      <c r="E57" s="3">
        <v>49.99</v>
      </c>
      <c r="F57" s="3" t="e" vm="17">
        <v>#VALUE!</v>
      </c>
      <c r="G57" s="31" t="s">
        <v>294</v>
      </c>
      <c r="H57"/>
      <c r="I57"/>
      <c r="J57"/>
      <c r="K57"/>
      <c r="L57"/>
    </row>
    <row r="58" spans="1:12" ht="127.5">
      <c r="A58" s="28" t="s">
        <v>98</v>
      </c>
      <c r="B58" s="35" t="s">
        <v>125</v>
      </c>
      <c r="C58" s="2" t="s">
        <v>58</v>
      </c>
      <c r="D58" s="10" t="s">
        <v>79</v>
      </c>
      <c r="E58" s="3">
        <v>64.989999999999995</v>
      </c>
      <c r="F58" s="3" t="e" vm="18">
        <v>#VALUE!</v>
      </c>
      <c r="G58" s="31" t="s">
        <v>295</v>
      </c>
      <c r="H58"/>
      <c r="I58"/>
      <c r="J58"/>
      <c r="K58"/>
      <c r="L58"/>
    </row>
    <row r="59" spans="1:12" ht="127.5">
      <c r="A59" s="28" t="s">
        <v>98</v>
      </c>
      <c r="B59" s="35" t="s">
        <v>124</v>
      </c>
      <c r="C59" s="2" t="s">
        <v>58</v>
      </c>
      <c r="D59" s="10" t="s">
        <v>80</v>
      </c>
      <c r="E59" s="3">
        <v>79.989999999999995</v>
      </c>
      <c r="F59" s="3" t="e" vm="19">
        <v>#VALUE!</v>
      </c>
      <c r="G59" s="31" t="s">
        <v>296</v>
      </c>
      <c r="H59"/>
      <c r="I59"/>
      <c r="J59"/>
      <c r="K59"/>
      <c r="L59"/>
    </row>
    <row r="60" spans="1:12">
      <c r="A60" s="28"/>
      <c r="B60" s="35"/>
      <c r="C60" s="13"/>
      <c r="D60" s="10"/>
      <c r="E60" s="3"/>
      <c r="F60" s="3"/>
      <c r="G60" s="31"/>
      <c r="H60"/>
      <c r="I60"/>
      <c r="J60"/>
      <c r="K60"/>
      <c r="L60"/>
    </row>
    <row r="61" spans="1:12" ht="140.25">
      <c r="A61" s="28" t="s">
        <v>98</v>
      </c>
      <c r="B61" s="35" t="s">
        <v>142</v>
      </c>
      <c r="C61" s="2" t="s">
        <v>57</v>
      </c>
      <c r="D61" s="10" t="s">
        <v>82</v>
      </c>
      <c r="E61" s="3">
        <v>29.99</v>
      </c>
      <c r="F61" s="3" t="e" vm="20">
        <v>#VALUE!</v>
      </c>
      <c r="G61" s="31" t="s">
        <v>297</v>
      </c>
      <c r="H61"/>
      <c r="I61"/>
      <c r="J61"/>
      <c r="K61"/>
      <c r="L61"/>
    </row>
    <row r="62" spans="1:12" ht="140.25">
      <c r="A62" s="28" t="s">
        <v>98</v>
      </c>
      <c r="B62" s="35" t="s">
        <v>143</v>
      </c>
      <c r="C62" s="2" t="s">
        <v>56</v>
      </c>
      <c r="D62" s="10" t="s">
        <v>83</v>
      </c>
      <c r="E62" s="3">
        <v>44.99</v>
      </c>
      <c r="F62" s="3" t="e" vm="21">
        <v>#VALUE!</v>
      </c>
      <c r="G62" s="31" t="s">
        <v>298</v>
      </c>
      <c r="H62"/>
      <c r="I62"/>
      <c r="J62"/>
      <c r="K62"/>
      <c r="L62"/>
    </row>
    <row r="63" spans="1:12" ht="114.75">
      <c r="A63" s="28" t="s">
        <v>98</v>
      </c>
      <c r="B63" s="35" t="s">
        <v>144</v>
      </c>
      <c r="C63" s="2" t="s">
        <v>57</v>
      </c>
      <c r="D63" s="10" t="s">
        <v>82</v>
      </c>
      <c r="E63" s="3">
        <v>29.99</v>
      </c>
      <c r="F63" s="3" t="e" vm="20">
        <v>#VALUE!</v>
      </c>
      <c r="G63" s="31" t="s">
        <v>299</v>
      </c>
      <c r="H63"/>
      <c r="I63"/>
      <c r="J63"/>
      <c r="K63"/>
      <c r="L63"/>
    </row>
    <row r="64" spans="1:12" ht="114.75">
      <c r="A64" s="28" t="s">
        <v>98</v>
      </c>
      <c r="B64" s="35" t="s">
        <v>145</v>
      </c>
      <c r="C64" s="2" t="s">
        <v>56</v>
      </c>
      <c r="D64" s="10" t="s">
        <v>83</v>
      </c>
      <c r="E64" s="3">
        <v>44.99</v>
      </c>
      <c r="F64" s="3" t="e" vm="21">
        <v>#VALUE!</v>
      </c>
      <c r="G64" s="31" t="s">
        <v>300</v>
      </c>
      <c r="H64"/>
      <c r="I64"/>
      <c r="J64"/>
      <c r="K64"/>
      <c r="L64"/>
    </row>
    <row r="65" spans="1:12" ht="127.5" customHeight="1">
      <c r="A65" s="28" t="s">
        <v>98</v>
      </c>
      <c r="B65" s="35" t="s">
        <v>147</v>
      </c>
      <c r="C65" s="2" t="s">
        <v>57</v>
      </c>
      <c r="D65" s="10" t="s">
        <v>82</v>
      </c>
      <c r="E65" s="3">
        <v>29.99</v>
      </c>
      <c r="F65" s="3" t="e" vm="20">
        <v>#VALUE!</v>
      </c>
      <c r="G65" s="31" t="s">
        <v>301</v>
      </c>
      <c r="H65"/>
      <c r="I65"/>
      <c r="J65"/>
      <c r="K65"/>
      <c r="L65"/>
    </row>
    <row r="66" spans="1:12" ht="114.75">
      <c r="A66" s="28" t="s">
        <v>98</v>
      </c>
      <c r="B66" s="35" t="s">
        <v>146</v>
      </c>
      <c r="C66" s="2" t="s">
        <v>56</v>
      </c>
      <c r="D66" s="10" t="s">
        <v>83</v>
      </c>
      <c r="E66" s="3">
        <v>44.99</v>
      </c>
      <c r="F66" s="3" t="e" vm="21">
        <v>#VALUE!</v>
      </c>
      <c r="G66" s="31" t="s">
        <v>302</v>
      </c>
      <c r="H66"/>
      <c r="I66"/>
      <c r="J66"/>
      <c r="K66"/>
      <c r="L66"/>
    </row>
    <row r="67" spans="1:12">
      <c r="A67" s="29"/>
      <c r="B67" s="34"/>
      <c r="C67" s="2"/>
      <c r="D67" s="10"/>
      <c r="E67" s="3"/>
      <c r="F67" s="3"/>
      <c r="G67" s="31"/>
      <c r="H67"/>
      <c r="I67"/>
      <c r="J67"/>
      <c r="K67"/>
      <c r="L67"/>
    </row>
    <row r="68" spans="1:12" ht="102">
      <c r="A68" s="28" t="s">
        <v>98</v>
      </c>
      <c r="B68" s="35" t="s">
        <v>81</v>
      </c>
      <c r="C68" s="2" t="s">
        <v>58</v>
      </c>
      <c r="D68" s="10" t="s">
        <v>84</v>
      </c>
      <c r="E68" s="3">
        <v>14.99</v>
      </c>
      <c r="F68" s="3" t="e" vm="22">
        <v>#VALUE!</v>
      </c>
      <c r="G68" s="31" t="s">
        <v>303</v>
      </c>
      <c r="H68"/>
      <c r="I68"/>
      <c r="J68"/>
      <c r="K68"/>
      <c r="L68"/>
    </row>
    <row r="69" spans="1:12">
      <c r="A69" s="28"/>
      <c r="B69" s="35"/>
      <c r="C69" s="2"/>
      <c r="D69" s="10"/>
      <c r="E69" s="3"/>
      <c r="F69" s="3"/>
      <c r="G69" s="31"/>
      <c r="H69"/>
      <c r="I69"/>
      <c r="J69"/>
      <c r="K69"/>
      <c r="L69"/>
    </row>
    <row r="70" spans="1:12" ht="140.25">
      <c r="A70" s="28" t="s">
        <v>98</v>
      </c>
      <c r="B70" s="35" t="s">
        <v>0</v>
      </c>
      <c r="C70" s="2" t="s">
        <v>58</v>
      </c>
      <c r="D70" s="10" t="s">
        <v>85</v>
      </c>
      <c r="E70" s="3">
        <v>4.99</v>
      </c>
      <c r="F70" s="3" t="e" vm="23">
        <v>#VALUE!</v>
      </c>
      <c r="G70" s="31" t="s">
        <v>304</v>
      </c>
      <c r="H70"/>
      <c r="I70"/>
      <c r="J70"/>
      <c r="K70"/>
      <c r="L70"/>
    </row>
    <row r="71" spans="1:12" ht="127.5">
      <c r="A71" s="28" t="s">
        <v>98</v>
      </c>
      <c r="B71" s="35" t="s">
        <v>1</v>
      </c>
      <c r="C71" s="2" t="s">
        <v>58</v>
      </c>
      <c r="D71" s="10" t="s">
        <v>86</v>
      </c>
      <c r="E71" s="3">
        <v>2.99</v>
      </c>
      <c r="F71" s="3" t="e" vm="24">
        <v>#VALUE!</v>
      </c>
      <c r="G71" s="31" t="s">
        <v>305</v>
      </c>
      <c r="H71"/>
      <c r="I71"/>
      <c r="J71"/>
      <c r="K71"/>
      <c r="L71"/>
    </row>
    <row r="72" spans="1:12" ht="114.75">
      <c r="A72" s="28" t="s">
        <v>98</v>
      </c>
      <c r="B72" s="35" t="s">
        <v>2</v>
      </c>
      <c r="C72" s="2" t="s">
        <v>58</v>
      </c>
      <c r="D72" s="10" t="s">
        <v>85</v>
      </c>
      <c r="E72" s="3">
        <v>3.99</v>
      </c>
      <c r="F72" s="3" t="e" vm="25">
        <v>#VALUE!</v>
      </c>
      <c r="G72" s="31" t="s">
        <v>306</v>
      </c>
      <c r="H72"/>
      <c r="I72"/>
      <c r="J72"/>
      <c r="K72"/>
      <c r="L72"/>
    </row>
    <row r="73" spans="1:12">
      <c r="A73" s="29"/>
      <c r="B73" s="34"/>
      <c r="C73" s="2"/>
      <c r="D73" s="10"/>
      <c r="E73" s="3"/>
      <c r="F73" s="3"/>
      <c r="G73" s="31"/>
      <c r="H73"/>
      <c r="I73"/>
      <c r="J73"/>
      <c r="K73"/>
      <c r="L73"/>
    </row>
    <row r="74" spans="1:12" ht="140.25">
      <c r="A74" s="28" t="s">
        <v>98</v>
      </c>
      <c r="B74" s="35" t="s">
        <v>59</v>
      </c>
      <c r="C74" s="2" t="s">
        <v>58</v>
      </c>
      <c r="D74" s="10" t="s">
        <v>92</v>
      </c>
      <c r="E74" s="3">
        <v>139.99</v>
      </c>
      <c r="F74" s="3" t="s">
        <v>141</v>
      </c>
      <c r="G74" s="31" t="s">
        <v>307</v>
      </c>
      <c r="H74"/>
      <c r="I74"/>
      <c r="J74"/>
      <c r="K74"/>
      <c r="L74"/>
    </row>
    <row r="75" spans="1:12" ht="140.25">
      <c r="A75" s="28" t="s">
        <v>98</v>
      </c>
      <c r="B75" s="35" t="s">
        <v>60</v>
      </c>
      <c r="C75" s="2" t="s">
        <v>58</v>
      </c>
      <c r="D75" s="10" t="s">
        <v>92</v>
      </c>
      <c r="E75" s="3">
        <v>199.99</v>
      </c>
      <c r="F75" s="3" t="s">
        <v>141</v>
      </c>
      <c r="G75" s="31" t="s">
        <v>308</v>
      </c>
      <c r="H75"/>
      <c r="I75"/>
      <c r="J75"/>
      <c r="K75"/>
      <c r="L75"/>
    </row>
    <row r="76" spans="1:12">
      <c r="A76" s="28"/>
      <c r="B76" s="35"/>
      <c r="C76" s="2"/>
      <c r="D76" s="10"/>
      <c r="E76" s="3"/>
      <c r="F76" s="3"/>
      <c r="G76" s="31"/>
      <c r="H76"/>
      <c r="I76"/>
      <c r="J76"/>
      <c r="K76"/>
      <c r="L76"/>
    </row>
    <row r="77" spans="1:12" ht="127.5">
      <c r="A77" s="28" t="s">
        <v>98</v>
      </c>
      <c r="B77" s="35" t="s">
        <v>61</v>
      </c>
      <c r="C77" s="2" t="s">
        <v>58</v>
      </c>
      <c r="D77" s="10"/>
      <c r="E77" s="3">
        <v>34.99</v>
      </c>
      <c r="F77" s="3" t="e" vm="26">
        <v>#VALUE!</v>
      </c>
      <c r="G77" s="31" t="s">
        <v>309</v>
      </c>
      <c r="H77"/>
      <c r="I77"/>
      <c r="J77"/>
      <c r="K77"/>
      <c r="L77"/>
    </row>
    <row r="78" spans="1:12">
      <c r="A78" s="29"/>
      <c r="B78" s="34"/>
      <c r="C78" s="2"/>
      <c r="D78" s="10"/>
      <c r="E78" s="3"/>
      <c r="F78" s="3"/>
      <c r="G78" s="31"/>
      <c r="H78"/>
      <c r="I78"/>
      <c r="J78"/>
      <c r="K78"/>
      <c r="L78"/>
    </row>
    <row r="79" spans="1:12" ht="127.5">
      <c r="A79" s="28" t="s">
        <v>98</v>
      </c>
      <c r="B79" s="35" t="s">
        <v>62</v>
      </c>
      <c r="C79" s="2" t="s">
        <v>64</v>
      </c>
      <c r="D79" s="10" t="s">
        <v>99</v>
      </c>
      <c r="E79" s="3">
        <v>344.99</v>
      </c>
      <c r="F79" s="3" t="e" vm="27">
        <v>#VALUE!</v>
      </c>
      <c r="G79" s="31" t="s">
        <v>310</v>
      </c>
      <c r="H79"/>
      <c r="I79"/>
      <c r="J79"/>
      <c r="K79"/>
      <c r="L79"/>
    </row>
    <row r="80" spans="1:12">
      <c r="A80" s="29"/>
      <c r="B80" s="34"/>
      <c r="C80" s="2"/>
      <c r="D80" s="10"/>
      <c r="E80" s="3"/>
      <c r="F80" s="3"/>
      <c r="G80" s="31"/>
      <c r="H80"/>
      <c r="I80"/>
      <c r="J80"/>
      <c r="K80"/>
      <c r="L80"/>
    </row>
    <row r="81" spans="1:12" ht="191.25">
      <c r="A81" s="28" t="s">
        <v>98</v>
      </c>
      <c r="B81" s="43" t="s">
        <v>553</v>
      </c>
      <c r="C81" s="2" t="s">
        <v>58</v>
      </c>
      <c r="D81" s="10"/>
      <c r="E81" s="3">
        <v>69.989999999999995</v>
      </c>
      <c r="F81" s="3" t="e" vm="28">
        <v>#VALUE!</v>
      </c>
      <c r="G81" s="31" t="s">
        <v>311</v>
      </c>
      <c r="H81"/>
      <c r="I81"/>
      <c r="J81"/>
      <c r="K81"/>
      <c r="L81"/>
    </row>
    <row r="82" spans="1:12">
      <c r="A82" s="29"/>
      <c r="B82" s="34"/>
      <c r="C82" s="2"/>
      <c r="D82" s="10"/>
      <c r="E82" s="3"/>
      <c r="F82" s="3"/>
      <c r="G82" s="31"/>
      <c r="H82"/>
      <c r="I82"/>
      <c r="J82"/>
      <c r="K82"/>
      <c r="L82"/>
    </row>
    <row r="83" spans="1:12" ht="140.25">
      <c r="A83" s="28" t="s">
        <v>98</v>
      </c>
      <c r="B83" s="43" t="s">
        <v>63</v>
      </c>
      <c r="C83" s="2" t="s">
        <v>57</v>
      </c>
      <c r="D83" s="10"/>
      <c r="E83" s="3">
        <v>119.99</v>
      </c>
      <c r="F83" s="3" t="e" vm="29">
        <v>#VALUE!</v>
      </c>
      <c r="G83" s="31" t="s">
        <v>312</v>
      </c>
    </row>
  </sheetData>
  <sheetProtection algorithmName="SHA-512" hashValue="4jXEBSjOYLTiaCC+4JezYZ3+2jfSMbNbUC5DXATMaJOxkibgqVkrmWh44NplofkISMyB3sDfJDukxtQ3Xq3fwA==" saltValue="DVx3gOH4jTbi3pwWxmoJdQ==" spinCount="100000" sheet="1" objects="1" scenarios="1"/>
  <mergeCells count="2">
    <mergeCell ref="A2:D2"/>
    <mergeCell ref="E2:G2"/>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EF1A-85BD-42E9-8AB9-D0DEF5D95CEA}">
  <sheetPr>
    <tabColor rgb="FF7030A0"/>
  </sheetPr>
  <dimension ref="A1:J474"/>
  <sheetViews>
    <sheetView topLeftCell="B1" zoomScale="90" zoomScaleNormal="90" workbookViewId="0">
      <pane ySplit="1" topLeftCell="A2" activePane="bottomLeft" state="frozen"/>
      <selection activeCell="G85" sqref="G85"/>
      <selection pane="bottomLeft" activeCell="H440" sqref="H440"/>
    </sheetView>
  </sheetViews>
  <sheetFormatPr defaultColWidth="9" defaultRowHeight="14.25"/>
  <cols>
    <col min="1" max="1" width="13" style="34" hidden="1" customWidth="1"/>
    <col min="2" max="2" width="56.73046875" style="57" bestFit="1" customWidth="1"/>
    <col min="3" max="3" width="8" style="38" bestFit="1" customWidth="1"/>
    <col min="4" max="4" width="17.86328125" style="39" bestFit="1" customWidth="1"/>
    <col min="5" max="5" width="12.06640625" style="36" bestFit="1" customWidth="1"/>
    <col min="6" max="6" width="12.6640625" style="12" bestFit="1" customWidth="1"/>
    <col min="7" max="7" width="27" style="12" customWidth="1"/>
    <col min="8" max="8" width="61.6640625" style="57" customWidth="1"/>
    <col min="9" max="9" width="9" style="37"/>
    <col min="11" max="16384" width="9" style="37"/>
  </cols>
  <sheetData>
    <row r="1" spans="1:8">
      <c r="A1" s="27" t="s">
        <v>121</v>
      </c>
      <c r="B1" s="54" t="s">
        <v>254</v>
      </c>
      <c r="C1" s="8" t="s">
        <v>3</v>
      </c>
      <c r="D1" s="9" t="s">
        <v>255</v>
      </c>
      <c r="E1" s="9" t="s">
        <v>589</v>
      </c>
      <c r="F1" s="9" t="s">
        <v>100</v>
      </c>
      <c r="G1" s="9" t="s">
        <v>66</v>
      </c>
      <c r="H1" s="9" t="s">
        <v>110</v>
      </c>
    </row>
    <row r="2" spans="1:8">
      <c r="A2" s="123" t="s">
        <v>394</v>
      </c>
      <c r="B2" s="124"/>
      <c r="C2" s="124"/>
      <c r="D2" s="125"/>
      <c r="E2" s="139" t="s">
        <v>397</v>
      </c>
      <c r="F2" s="140"/>
      <c r="G2" s="140"/>
      <c r="H2" s="141"/>
    </row>
    <row r="3" spans="1:8" ht="16.5" customHeight="1">
      <c r="A3" s="34" t="s">
        <v>31</v>
      </c>
      <c r="B3" s="55" t="s">
        <v>12</v>
      </c>
      <c r="C3" s="35" t="s">
        <v>5</v>
      </c>
      <c r="D3" s="32" t="str">
        <f>(LEFT(C3, 2) * 150 - 18) &amp; " x " &amp; (RIGHT(C3, 2) * 150 - 18)</f>
        <v>282 x 282</v>
      </c>
      <c r="E3" s="33">
        <v>40</v>
      </c>
      <c r="F3" s="64">
        <v>103.19803649800869</v>
      </c>
      <c r="G3" s="130" t="e" vm="30">
        <v>#VALUE!</v>
      </c>
      <c r="H3" s="127" t="s">
        <v>319</v>
      </c>
    </row>
    <row r="4" spans="1:8" ht="16.5" customHeight="1">
      <c r="A4" s="34" t="s">
        <v>31</v>
      </c>
      <c r="B4" s="55" t="s">
        <v>8</v>
      </c>
      <c r="C4" s="35" t="s">
        <v>103</v>
      </c>
      <c r="D4" s="32" t="str">
        <f t="shared" ref="D4:D76" si="0">(LEFT(C4, 2) * 150 - 18) &amp; " x " &amp; (RIGHT(C4, 2) * 150 - 18)</f>
        <v>282 x 432</v>
      </c>
      <c r="E4" s="33">
        <v>40</v>
      </c>
      <c r="F4" s="64">
        <v>122.58199147300869</v>
      </c>
      <c r="G4" s="131"/>
      <c r="H4" s="128"/>
    </row>
    <row r="5" spans="1:8" ht="16.5" customHeight="1">
      <c r="A5" s="34" t="s">
        <v>31</v>
      </c>
      <c r="B5" s="56" t="s">
        <v>14</v>
      </c>
      <c r="C5" s="35" t="s">
        <v>6</v>
      </c>
      <c r="D5" s="32" t="str">
        <f t="shared" si="0"/>
        <v>282 x 582</v>
      </c>
      <c r="E5" s="33">
        <v>40</v>
      </c>
      <c r="F5" s="64">
        <v>144.93232242600578</v>
      </c>
      <c r="G5" s="131"/>
      <c r="H5" s="128"/>
    </row>
    <row r="6" spans="1:8" ht="16.5" customHeight="1">
      <c r="A6" s="34" t="s">
        <v>31</v>
      </c>
      <c r="B6" s="55" t="s">
        <v>7</v>
      </c>
      <c r="C6" s="35" t="s">
        <v>102</v>
      </c>
      <c r="D6" s="32" t="str">
        <f t="shared" si="0"/>
        <v>282 x 1182</v>
      </c>
      <c r="E6" s="33">
        <v>40</v>
      </c>
      <c r="F6" s="64">
        <v>249.54500634823529</v>
      </c>
      <c r="G6" s="131"/>
      <c r="H6" s="128"/>
    </row>
    <row r="7" spans="1:8" ht="16.5" customHeight="1">
      <c r="A7" s="34" t="s">
        <v>31</v>
      </c>
      <c r="B7" s="55" t="s">
        <v>106</v>
      </c>
      <c r="C7" s="40" t="s">
        <v>107</v>
      </c>
      <c r="D7" s="32" t="str">
        <f t="shared" si="0"/>
        <v>432 x 432</v>
      </c>
      <c r="E7" s="33">
        <v>40</v>
      </c>
      <c r="F7" s="64">
        <v>178.76084345836023</v>
      </c>
      <c r="G7" s="131"/>
      <c r="H7" s="128"/>
    </row>
    <row r="8" spans="1:8" ht="16.5" customHeight="1">
      <c r="A8" s="34" t="s">
        <v>31</v>
      </c>
      <c r="B8" s="55" t="s">
        <v>13</v>
      </c>
      <c r="C8" s="35" t="s">
        <v>101</v>
      </c>
      <c r="D8" s="32" t="str">
        <f t="shared" si="0"/>
        <v>432 x 882</v>
      </c>
      <c r="E8" s="33">
        <v>40</v>
      </c>
      <c r="F8" s="64">
        <v>267.9448215232353</v>
      </c>
      <c r="G8" s="131"/>
      <c r="H8" s="128"/>
    </row>
    <row r="9" spans="1:8" ht="16.5" customHeight="1">
      <c r="A9" s="34" t="s">
        <v>31</v>
      </c>
      <c r="B9" s="55" t="s">
        <v>11</v>
      </c>
      <c r="C9" s="35" t="s">
        <v>4</v>
      </c>
      <c r="D9" s="32" t="str">
        <f t="shared" si="0"/>
        <v>582 x 582</v>
      </c>
      <c r="E9" s="33">
        <v>40</v>
      </c>
      <c r="F9" s="64">
        <v>243.37230407815429</v>
      </c>
      <c r="G9" s="131"/>
      <c r="H9" s="128"/>
    </row>
    <row r="10" spans="1:8" ht="16.5" customHeight="1">
      <c r="A10" s="34" t="s">
        <v>31</v>
      </c>
      <c r="B10" s="55" t="s">
        <v>9</v>
      </c>
      <c r="C10" s="35" t="s">
        <v>104</v>
      </c>
      <c r="D10" s="32" t="str">
        <f t="shared" si="0"/>
        <v>582 x 882</v>
      </c>
      <c r="E10" s="33">
        <v>40</v>
      </c>
      <c r="F10" s="64">
        <v>316.3996287281542</v>
      </c>
      <c r="G10" s="131"/>
      <c r="H10" s="128"/>
    </row>
    <row r="11" spans="1:8" ht="16.5" customHeight="1">
      <c r="A11" s="34" t="s">
        <v>31</v>
      </c>
      <c r="B11" s="55" t="s">
        <v>108</v>
      </c>
      <c r="C11" s="35" t="s">
        <v>4</v>
      </c>
      <c r="D11" s="32" t="str">
        <f t="shared" si="0"/>
        <v>582 x 582</v>
      </c>
      <c r="E11" s="33">
        <v>40</v>
      </c>
      <c r="F11" s="64">
        <v>402.15364861831631</v>
      </c>
      <c r="G11" s="131"/>
      <c r="H11" s="128"/>
    </row>
    <row r="12" spans="1:8" ht="16.5" customHeight="1">
      <c r="A12" s="34" t="s">
        <v>31</v>
      </c>
      <c r="B12" s="55" t="s">
        <v>10</v>
      </c>
      <c r="C12" s="35" t="s">
        <v>105</v>
      </c>
      <c r="D12" s="32" t="str">
        <f t="shared" si="0"/>
        <v>882 x 882</v>
      </c>
      <c r="E12" s="33">
        <v>40</v>
      </c>
      <c r="F12" s="64">
        <v>438.76263361831627</v>
      </c>
      <c r="G12" s="132"/>
      <c r="H12" s="129"/>
    </row>
    <row r="13" spans="1:8" ht="16.5" customHeight="1">
      <c r="B13" s="55"/>
      <c r="C13" s="35"/>
      <c r="D13" s="32"/>
      <c r="E13" s="33"/>
      <c r="F13" s="64"/>
      <c r="G13" s="50"/>
      <c r="H13" s="60"/>
    </row>
    <row r="14" spans="1:8" ht="18" customHeight="1">
      <c r="A14" s="34" t="s">
        <v>31</v>
      </c>
      <c r="B14" s="55" t="s">
        <v>15</v>
      </c>
      <c r="C14" s="35" t="s">
        <v>5</v>
      </c>
      <c r="D14" s="32" t="str">
        <f t="shared" si="0"/>
        <v>282 x 282</v>
      </c>
      <c r="E14" s="33">
        <v>40</v>
      </c>
      <c r="F14" s="64">
        <v>129.44095649800869</v>
      </c>
      <c r="G14" s="130" t="e" vm="31">
        <v>#VALUE!</v>
      </c>
      <c r="H14" s="127" t="s">
        <v>320</v>
      </c>
    </row>
    <row r="15" spans="1:8" ht="18" customHeight="1">
      <c r="A15" s="34" t="s">
        <v>31</v>
      </c>
      <c r="B15" s="55" t="s">
        <v>16</v>
      </c>
      <c r="C15" s="35" t="s">
        <v>103</v>
      </c>
      <c r="D15" s="32" t="str">
        <f t="shared" si="0"/>
        <v>282 x 432</v>
      </c>
      <c r="E15" s="33">
        <v>40</v>
      </c>
      <c r="F15" s="64">
        <v>162.78391147300869</v>
      </c>
      <c r="G15" s="131"/>
      <c r="H15" s="128"/>
    </row>
    <row r="16" spans="1:8" ht="18" customHeight="1">
      <c r="A16" s="34" t="s">
        <v>31</v>
      </c>
      <c r="B16" s="55" t="s">
        <v>17</v>
      </c>
      <c r="C16" s="35" t="s">
        <v>6</v>
      </c>
      <c r="D16" s="32" t="str">
        <f t="shared" si="0"/>
        <v>282 x 582</v>
      </c>
      <c r="E16" s="33">
        <v>40</v>
      </c>
      <c r="F16" s="64">
        <v>195.81076242600579</v>
      </c>
      <c r="G16" s="131"/>
      <c r="H16" s="128"/>
    </row>
    <row r="17" spans="1:8" ht="18" customHeight="1">
      <c r="A17" s="34" t="s">
        <v>31</v>
      </c>
      <c r="B17" s="55" t="s">
        <v>148</v>
      </c>
      <c r="C17" s="35" t="s">
        <v>102</v>
      </c>
      <c r="D17" s="32" t="str">
        <f t="shared" si="0"/>
        <v>282 x 1182</v>
      </c>
      <c r="E17" s="33">
        <v>40</v>
      </c>
      <c r="F17" s="64">
        <v>352.8754463482353</v>
      </c>
      <c r="G17" s="131"/>
      <c r="H17" s="128"/>
    </row>
    <row r="18" spans="1:8" ht="18" customHeight="1">
      <c r="A18" s="34" t="s">
        <v>31</v>
      </c>
      <c r="B18" s="55" t="s">
        <v>149</v>
      </c>
      <c r="C18" s="40" t="s">
        <v>107</v>
      </c>
      <c r="D18" s="32" t="str">
        <f t="shared" si="0"/>
        <v>432 x 432</v>
      </c>
      <c r="E18" s="33">
        <v>40</v>
      </c>
      <c r="F18" s="64">
        <v>240.34676345836024</v>
      </c>
      <c r="G18" s="131"/>
      <c r="H18" s="128"/>
    </row>
    <row r="19" spans="1:8" ht="18" customHeight="1">
      <c r="A19" s="34" t="s">
        <v>31</v>
      </c>
      <c r="B19" s="55" t="s">
        <v>150</v>
      </c>
      <c r="C19" s="35" t="s">
        <v>101</v>
      </c>
      <c r="D19" s="32" t="str">
        <f t="shared" si="0"/>
        <v>432 x 882</v>
      </c>
      <c r="E19" s="33">
        <v>40</v>
      </c>
      <c r="F19" s="64">
        <v>386.06226152323524</v>
      </c>
      <c r="G19" s="131"/>
      <c r="H19" s="128"/>
    </row>
    <row r="20" spans="1:8" ht="18" customHeight="1">
      <c r="A20" s="34" t="s">
        <v>31</v>
      </c>
      <c r="B20" s="55" t="s">
        <v>151</v>
      </c>
      <c r="C20" s="35" t="s">
        <v>4</v>
      </c>
      <c r="D20" s="32" t="str">
        <f t="shared" si="0"/>
        <v>582 x 582</v>
      </c>
      <c r="E20" s="33">
        <v>40</v>
      </c>
      <c r="F20" s="64">
        <v>348.37674407815427</v>
      </c>
      <c r="G20" s="131"/>
      <c r="H20" s="128"/>
    </row>
    <row r="21" spans="1:8" ht="18" customHeight="1">
      <c r="A21" s="34" t="s">
        <v>31</v>
      </c>
      <c r="B21" s="55" t="s">
        <v>152</v>
      </c>
      <c r="C21" s="35" t="s">
        <v>104</v>
      </c>
      <c r="D21" s="32" t="str">
        <f t="shared" si="0"/>
        <v>582 x 882</v>
      </c>
      <c r="E21" s="33">
        <v>40</v>
      </c>
      <c r="F21" s="64">
        <v>475.53006872815411</v>
      </c>
      <c r="G21" s="131"/>
      <c r="H21" s="128"/>
    </row>
    <row r="22" spans="1:8" ht="18" customHeight="1">
      <c r="A22" s="34" t="s">
        <v>31</v>
      </c>
      <c r="B22" s="55" t="s">
        <v>153</v>
      </c>
      <c r="C22" s="35" t="s">
        <v>4</v>
      </c>
      <c r="D22" s="32" t="str">
        <f t="shared" si="0"/>
        <v>582 x 582</v>
      </c>
      <c r="E22" s="33">
        <v>40</v>
      </c>
      <c r="F22" s="64">
        <v>615.41008861831619</v>
      </c>
      <c r="G22" s="131"/>
      <c r="H22" s="128"/>
    </row>
    <row r="23" spans="1:8" ht="18" customHeight="1">
      <c r="A23" s="34" t="s">
        <v>31</v>
      </c>
      <c r="B23" s="55" t="s">
        <v>154</v>
      </c>
      <c r="C23" s="35" t="s">
        <v>105</v>
      </c>
      <c r="D23" s="32" t="str">
        <f t="shared" si="0"/>
        <v>882 x 882</v>
      </c>
      <c r="E23" s="33">
        <v>40</v>
      </c>
      <c r="F23" s="64">
        <v>679.91907361831613</v>
      </c>
      <c r="G23" s="132"/>
      <c r="H23" s="129"/>
    </row>
    <row r="24" spans="1:8">
      <c r="B24" s="55"/>
      <c r="C24" s="35"/>
      <c r="D24" s="32"/>
      <c r="F24" s="64"/>
    </row>
    <row r="25" spans="1:8">
      <c r="B25" s="55"/>
      <c r="C25" s="35"/>
      <c r="D25" s="32"/>
      <c r="F25" s="64"/>
    </row>
    <row r="26" spans="1:8">
      <c r="A26" s="34" t="s">
        <v>31</v>
      </c>
      <c r="B26" s="55" t="s">
        <v>18</v>
      </c>
      <c r="C26" s="35" t="s">
        <v>5</v>
      </c>
      <c r="D26" s="32" t="str">
        <f t="shared" si="0"/>
        <v>282 x 282</v>
      </c>
      <c r="E26" s="33">
        <v>40</v>
      </c>
      <c r="F26" s="64">
        <v>38.598709924768521</v>
      </c>
      <c r="G26" s="130" t="e" vm="32">
        <v>#VALUE!</v>
      </c>
      <c r="H26" s="127" t="s">
        <v>321</v>
      </c>
    </row>
    <row r="27" spans="1:8">
      <c r="A27" s="34" t="s">
        <v>31</v>
      </c>
      <c r="B27" s="55" t="s">
        <v>19</v>
      </c>
      <c r="C27" s="35" t="s">
        <v>103</v>
      </c>
      <c r="D27" s="32" t="str">
        <f t="shared" si="0"/>
        <v>282 x 432</v>
      </c>
      <c r="E27" s="33">
        <v>40</v>
      </c>
      <c r="F27" s="64">
        <v>41.548709924768524</v>
      </c>
      <c r="G27" s="131"/>
      <c r="H27" s="128"/>
    </row>
    <row r="28" spans="1:8">
      <c r="A28" s="34" t="s">
        <v>31</v>
      </c>
      <c r="B28" s="55" t="s">
        <v>22</v>
      </c>
      <c r="C28" s="35" t="s">
        <v>6</v>
      </c>
      <c r="D28" s="32" t="str">
        <f t="shared" si="0"/>
        <v>282 x 582</v>
      </c>
      <c r="E28" s="33">
        <v>40</v>
      </c>
      <c r="F28" s="64">
        <v>46.644494502314821</v>
      </c>
      <c r="G28" s="131"/>
      <c r="H28" s="128"/>
    </row>
    <row r="29" spans="1:8">
      <c r="A29" s="34" t="s">
        <v>31</v>
      </c>
      <c r="B29" s="55" t="s">
        <v>20</v>
      </c>
      <c r="C29" s="35" t="s">
        <v>233</v>
      </c>
      <c r="D29" s="32" t="str">
        <f t="shared" si="0"/>
        <v>432 x 582</v>
      </c>
      <c r="E29" s="33">
        <v>40</v>
      </c>
      <c r="F29" s="64">
        <v>60.564494502314815</v>
      </c>
      <c r="G29" s="131"/>
      <c r="H29" s="128"/>
    </row>
    <row r="30" spans="1:8">
      <c r="A30" s="34" t="s">
        <v>31</v>
      </c>
      <c r="B30" s="55" t="s">
        <v>21</v>
      </c>
      <c r="C30" s="35" t="s">
        <v>4</v>
      </c>
      <c r="D30" s="32" t="str">
        <f t="shared" si="0"/>
        <v>582 x 582</v>
      </c>
      <c r="E30" s="33">
        <v>40</v>
      </c>
      <c r="F30" s="64">
        <v>75.644494502314814</v>
      </c>
      <c r="G30" s="131"/>
      <c r="H30" s="128"/>
    </row>
    <row r="31" spans="1:8">
      <c r="A31" s="34" t="s">
        <v>31</v>
      </c>
      <c r="B31" s="55" t="s">
        <v>25</v>
      </c>
      <c r="C31" s="35" t="s">
        <v>234</v>
      </c>
      <c r="D31" s="32" t="str">
        <f t="shared" si="0"/>
        <v>732 x 882</v>
      </c>
      <c r="E31" s="33">
        <v>40</v>
      </c>
      <c r="F31" s="64">
        <v>138.34874175347221</v>
      </c>
      <c r="G31" s="131"/>
      <c r="H31" s="128"/>
    </row>
    <row r="32" spans="1:8">
      <c r="A32" s="34" t="s">
        <v>31</v>
      </c>
      <c r="B32" s="55" t="s">
        <v>23</v>
      </c>
      <c r="C32" s="35" t="s">
        <v>105</v>
      </c>
      <c r="D32" s="32" t="str">
        <f t="shared" si="0"/>
        <v>882 x 882</v>
      </c>
      <c r="E32" s="33">
        <v>40</v>
      </c>
      <c r="F32" s="64">
        <v>191.11178900462966</v>
      </c>
      <c r="G32" s="131"/>
      <c r="H32" s="128"/>
    </row>
    <row r="33" spans="1:8">
      <c r="A33" s="34" t="s">
        <v>31</v>
      </c>
      <c r="B33" s="55" t="s">
        <v>24</v>
      </c>
      <c r="C33" s="35" t="s">
        <v>104</v>
      </c>
      <c r="D33" s="32" t="str">
        <f t="shared" si="0"/>
        <v>582 x 882</v>
      </c>
      <c r="E33" s="33">
        <v>40</v>
      </c>
      <c r="F33" s="64">
        <v>129.22489450231481</v>
      </c>
      <c r="G33" s="132"/>
      <c r="H33" s="129"/>
    </row>
    <row r="34" spans="1:8">
      <c r="B34" s="55"/>
      <c r="C34" s="35"/>
      <c r="D34" s="32"/>
      <c r="F34" s="64"/>
    </row>
    <row r="35" spans="1:8" ht="65.849999999999994" customHeight="1">
      <c r="A35" s="34" t="s">
        <v>31</v>
      </c>
      <c r="B35" s="55" t="s">
        <v>155</v>
      </c>
      <c r="C35" s="35" t="s">
        <v>6</v>
      </c>
      <c r="D35" s="32" t="str">
        <f t="shared" si="0"/>
        <v>282 x 582</v>
      </c>
      <c r="E35" s="36">
        <v>70</v>
      </c>
      <c r="F35" s="64">
        <v>78.584541015625007</v>
      </c>
      <c r="G35" s="130" t="e" vm="33">
        <v>#VALUE!</v>
      </c>
      <c r="H35" s="127" t="s">
        <v>322</v>
      </c>
    </row>
    <row r="36" spans="1:8" ht="65.849999999999994" customHeight="1">
      <c r="A36" s="34" t="s">
        <v>31</v>
      </c>
      <c r="B36" s="55" t="s">
        <v>156</v>
      </c>
      <c r="C36" s="35" t="s">
        <v>4</v>
      </c>
      <c r="D36" s="32" t="str">
        <f t="shared" si="0"/>
        <v>582 x 582</v>
      </c>
      <c r="E36" s="36">
        <v>70</v>
      </c>
      <c r="F36" s="64">
        <v>112.33454101562501</v>
      </c>
      <c r="G36" s="131"/>
      <c r="H36" s="128"/>
    </row>
    <row r="37" spans="1:8" ht="65.849999999999994" customHeight="1">
      <c r="A37" s="34" t="s">
        <v>31</v>
      </c>
      <c r="B37" s="55" t="s">
        <v>26</v>
      </c>
      <c r="C37" s="35" t="s">
        <v>235</v>
      </c>
      <c r="D37" s="32" t="str">
        <f t="shared" si="0"/>
        <v>282 x 882</v>
      </c>
      <c r="E37" s="36">
        <v>70</v>
      </c>
      <c r="F37" s="64">
        <v>92.084541015625007</v>
      </c>
      <c r="G37" s="132"/>
      <c r="H37" s="129"/>
    </row>
    <row r="38" spans="1:8">
      <c r="D38" s="32"/>
      <c r="F38" s="64"/>
    </row>
    <row r="39" spans="1:8">
      <c r="D39" s="32"/>
      <c r="F39" s="64"/>
    </row>
    <row r="40" spans="1:8" ht="38.450000000000003" customHeight="1">
      <c r="A40" s="34" t="s">
        <v>31</v>
      </c>
      <c r="B40" s="56" t="s">
        <v>157</v>
      </c>
      <c r="C40" s="35" t="s">
        <v>5</v>
      </c>
      <c r="D40" s="32" t="str">
        <f t="shared" si="0"/>
        <v>282 x 282</v>
      </c>
      <c r="E40" s="36">
        <v>25</v>
      </c>
      <c r="F40" s="64">
        <v>33.713439908389468</v>
      </c>
      <c r="G40" s="130" t="e" vm="34">
        <v>#VALUE!</v>
      </c>
      <c r="H40" s="127" t="s">
        <v>323</v>
      </c>
    </row>
    <row r="41" spans="1:8" ht="38.450000000000003" customHeight="1">
      <c r="A41" s="34" t="s">
        <v>31</v>
      </c>
      <c r="B41" s="56" t="s">
        <v>29</v>
      </c>
      <c r="C41" s="35" t="s">
        <v>6</v>
      </c>
      <c r="D41" s="32" t="str">
        <f t="shared" si="0"/>
        <v>282 x 582</v>
      </c>
      <c r="E41" s="36">
        <v>25</v>
      </c>
      <c r="F41" s="64">
        <v>47.61986058914453</v>
      </c>
      <c r="G41" s="131"/>
      <c r="H41" s="128"/>
    </row>
    <row r="42" spans="1:8" ht="38.450000000000003" customHeight="1">
      <c r="A42" s="34" t="s">
        <v>31</v>
      </c>
      <c r="B42" s="56" t="s">
        <v>28</v>
      </c>
      <c r="C42" s="35" t="s">
        <v>4</v>
      </c>
      <c r="D42" s="32" t="str">
        <f t="shared" si="0"/>
        <v>582 x 582</v>
      </c>
      <c r="E42" s="36">
        <v>25</v>
      </c>
      <c r="F42" s="64">
        <v>77.689827916878897</v>
      </c>
      <c r="G42" s="131"/>
      <c r="H42" s="128"/>
    </row>
    <row r="43" spans="1:8" ht="38.450000000000003" customHeight="1">
      <c r="A43" s="34" t="s">
        <v>31</v>
      </c>
      <c r="B43" s="55" t="s">
        <v>27</v>
      </c>
      <c r="C43" s="35" t="s">
        <v>236</v>
      </c>
      <c r="D43" s="32" t="str">
        <f t="shared" si="0"/>
        <v>282 x 2082</v>
      </c>
      <c r="E43" s="36">
        <v>25</v>
      </c>
      <c r="F43" s="64">
        <v>123.80213600557363</v>
      </c>
      <c r="G43" s="132"/>
      <c r="H43" s="129"/>
    </row>
    <row r="44" spans="1:8">
      <c r="B44" s="55"/>
      <c r="C44" s="35"/>
      <c r="D44" s="32"/>
      <c r="F44" s="64"/>
    </row>
    <row r="45" spans="1:8" ht="129.94999999999999" customHeight="1">
      <c r="A45" s="34" t="s">
        <v>31</v>
      </c>
      <c r="B45" s="55" t="s">
        <v>30</v>
      </c>
      <c r="C45" s="35" t="s">
        <v>6</v>
      </c>
      <c r="D45" s="32" t="str">
        <f t="shared" si="0"/>
        <v>282 x 582</v>
      </c>
      <c r="E45" s="36">
        <v>70</v>
      </c>
      <c r="F45" s="64">
        <v>59.388649856722658</v>
      </c>
      <c r="G45" s="10" t="e" vm="35">
        <v>#VALUE!</v>
      </c>
      <c r="H45" s="61" t="s">
        <v>324</v>
      </c>
    </row>
    <row r="46" spans="1:8" ht="129.94999999999999" customHeight="1">
      <c r="A46" s="34" t="s">
        <v>31</v>
      </c>
      <c r="B46" s="55" t="s">
        <v>158</v>
      </c>
      <c r="C46" s="35" t="s">
        <v>4</v>
      </c>
      <c r="D46" s="32" t="str">
        <f t="shared" si="0"/>
        <v>582 x 582</v>
      </c>
      <c r="E46" s="36">
        <v>70</v>
      </c>
      <c r="F46" s="64">
        <v>114.1398279168789</v>
      </c>
      <c r="G46" s="10" t="e" vm="36">
        <v>#VALUE!</v>
      </c>
      <c r="H46" s="61" t="s">
        <v>325</v>
      </c>
    </row>
    <row r="47" spans="1:8">
      <c r="D47" s="32"/>
      <c r="F47" s="64"/>
    </row>
    <row r="48" spans="1:8" ht="39.4" customHeight="1">
      <c r="A48" s="34" t="s">
        <v>31</v>
      </c>
      <c r="B48" s="55" t="s">
        <v>606</v>
      </c>
      <c r="C48" s="35" t="s">
        <v>5</v>
      </c>
      <c r="D48" s="32" t="str">
        <f t="shared" ref="D48:D51" si="1">(LEFT(C48, 2) * 150 - 18) &amp; " x " &amp; (RIGHT(C48, 2) * 150 - 18)</f>
        <v>282 x 282</v>
      </c>
      <c r="E48" s="36">
        <v>300</v>
      </c>
      <c r="F48" s="64">
        <v>40.418531241743636</v>
      </c>
      <c r="G48" s="130" t="e" vm="37">
        <v>#VALUE!</v>
      </c>
      <c r="H48" s="127" t="s">
        <v>326</v>
      </c>
    </row>
    <row r="49" spans="1:8" ht="39.4" customHeight="1">
      <c r="A49" s="34" t="s">
        <v>31</v>
      </c>
      <c r="B49" s="55" t="s">
        <v>607</v>
      </c>
      <c r="C49" s="35" t="s">
        <v>6</v>
      </c>
      <c r="D49" s="32" t="str">
        <f t="shared" si="1"/>
        <v>282 x 582</v>
      </c>
      <c r="E49" s="36">
        <v>300</v>
      </c>
      <c r="F49" s="64">
        <v>59.796365074878899</v>
      </c>
      <c r="G49" s="131"/>
      <c r="H49" s="128"/>
    </row>
    <row r="50" spans="1:8" ht="39.4" customHeight="1">
      <c r="A50" s="34" t="s">
        <v>31</v>
      </c>
      <c r="B50" s="55" t="s">
        <v>608</v>
      </c>
      <c r="C50" s="35" t="s">
        <v>235</v>
      </c>
      <c r="D50" s="32" t="str">
        <f t="shared" si="1"/>
        <v>282 x 882</v>
      </c>
      <c r="E50" s="36">
        <v>300</v>
      </c>
      <c r="F50" s="64">
        <v>76.92900717487889</v>
      </c>
      <c r="G50" s="131"/>
      <c r="H50" s="128"/>
    </row>
    <row r="51" spans="1:8" ht="39.4" customHeight="1">
      <c r="A51" s="34" t="s">
        <v>31</v>
      </c>
      <c r="B51" s="55" t="s">
        <v>609</v>
      </c>
      <c r="C51" s="35" t="s">
        <v>102</v>
      </c>
      <c r="D51" s="32" t="str">
        <f t="shared" si="1"/>
        <v>282 x 1182</v>
      </c>
      <c r="E51" s="36">
        <v>300</v>
      </c>
      <c r="F51" s="64">
        <v>107.19871163816016</v>
      </c>
      <c r="G51" s="132"/>
      <c r="H51" s="129"/>
    </row>
    <row r="52" spans="1:8">
      <c r="D52" s="32"/>
      <c r="F52" s="64"/>
      <c r="G52" s="51"/>
      <c r="H52" s="62"/>
    </row>
    <row r="53" spans="1:8" ht="39.4" customHeight="1">
      <c r="A53" s="34" t="s">
        <v>31</v>
      </c>
      <c r="B53" s="55" t="s">
        <v>159</v>
      </c>
      <c r="C53" s="35" t="s">
        <v>5</v>
      </c>
      <c r="D53" s="32" t="str">
        <f t="shared" si="0"/>
        <v>282 x 282</v>
      </c>
      <c r="E53" s="36">
        <v>120</v>
      </c>
      <c r="F53" s="64">
        <v>44.618531241743639</v>
      </c>
      <c r="G53" s="130" t="e" vm="38">
        <v>#VALUE!</v>
      </c>
      <c r="H53" s="127" t="s">
        <v>554</v>
      </c>
    </row>
    <row r="54" spans="1:8" ht="39.4" customHeight="1">
      <c r="A54" s="34" t="s">
        <v>31</v>
      </c>
      <c r="B54" s="55" t="s">
        <v>33</v>
      </c>
      <c r="C54" s="35" t="s">
        <v>6</v>
      </c>
      <c r="D54" s="32" t="str">
        <f t="shared" si="0"/>
        <v>282 x 582</v>
      </c>
      <c r="E54" s="36">
        <v>120</v>
      </c>
      <c r="F54" s="64">
        <v>65.196365074878898</v>
      </c>
      <c r="G54" s="131"/>
      <c r="H54" s="128"/>
    </row>
    <row r="55" spans="1:8" ht="39.4" customHeight="1">
      <c r="A55" s="34" t="s">
        <v>31</v>
      </c>
      <c r="B55" s="55" t="s">
        <v>34</v>
      </c>
      <c r="C55" s="35" t="s">
        <v>235</v>
      </c>
      <c r="D55" s="32" t="str">
        <f t="shared" si="0"/>
        <v>282 x 882</v>
      </c>
      <c r="E55" s="36">
        <v>120</v>
      </c>
      <c r="F55" s="64">
        <v>82.329007174878896</v>
      </c>
      <c r="G55" s="131"/>
      <c r="H55" s="128"/>
    </row>
    <row r="56" spans="1:8" ht="39.4" customHeight="1">
      <c r="A56" s="34" t="s">
        <v>31</v>
      </c>
      <c r="B56" s="55" t="s">
        <v>32</v>
      </c>
      <c r="C56" s="35" t="s">
        <v>102</v>
      </c>
      <c r="D56" s="32" t="str">
        <f t="shared" si="0"/>
        <v>282 x 1182</v>
      </c>
      <c r="E56" s="36">
        <v>120</v>
      </c>
      <c r="F56" s="64">
        <v>112.59871163816015</v>
      </c>
      <c r="G56" s="132"/>
      <c r="H56" s="129"/>
    </row>
    <row r="57" spans="1:8">
      <c r="B57" s="55"/>
      <c r="C57" s="35"/>
      <c r="D57" s="32"/>
      <c r="F57" s="64"/>
    </row>
    <row r="58" spans="1:8" ht="56.45" customHeight="1">
      <c r="A58" s="34" t="s">
        <v>31</v>
      </c>
      <c r="B58" s="55" t="s">
        <v>160</v>
      </c>
      <c r="C58" s="35" t="s">
        <v>5</v>
      </c>
      <c r="D58" s="32" t="str">
        <f t="shared" si="0"/>
        <v>282 x 282</v>
      </c>
      <c r="E58" s="36">
        <v>150</v>
      </c>
      <c r="F58" s="64">
        <v>87.490198542868455</v>
      </c>
      <c r="G58" s="130" t="e" vm="39">
        <v>#VALUE!</v>
      </c>
      <c r="H58" s="127" t="s">
        <v>534</v>
      </c>
    </row>
    <row r="59" spans="1:8" ht="56.45" customHeight="1">
      <c r="A59" s="34" t="s">
        <v>31</v>
      </c>
      <c r="B59" s="55" t="s">
        <v>542</v>
      </c>
      <c r="C59" s="35" t="s">
        <v>6</v>
      </c>
      <c r="D59" s="32" t="str">
        <f t="shared" si="0"/>
        <v>282 x 582</v>
      </c>
      <c r="E59" s="36">
        <v>150</v>
      </c>
      <c r="F59" s="64">
        <v>129.73325004130035</v>
      </c>
      <c r="G59" s="131"/>
      <c r="H59" s="128"/>
    </row>
    <row r="60" spans="1:8" ht="56.45" customHeight="1">
      <c r="A60" s="34" t="s">
        <v>31</v>
      </c>
      <c r="B60" s="55" t="s">
        <v>543</v>
      </c>
      <c r="C60" s="35" t="s">
        <v>6</v>
      </c>
      <c r="D60" s="32" t="str">
        <f t="shared" ref="D60" si="2">(LEFT(C60, 2) * 150 - 18) &amp; " x " &amp; (RIGHT(C60, 2) * 150 - 18)</f>
        <v>282 x 582</v>
      </c>
      <c r="E60" s="36">
        <v>150</v>
      </c>
      <c r="F60" s="64">
        <v>115.43892641572167</v>
      </c>
      <c r="G60" s="131"/>
      <c r="H60" s="128"/>
    </row>
    <row r="61" spans="1:8" ht="56.45" customHeight="1">
      <c r="A61" s="34" t="s">
        <v>31</v>
      </c>
      <c r="B61" s="55" t="s">
        <v>544</v>
      </c>
      <c r="C61" s="35" t="s">
        <v>4</v>
      </c>
      <c r="D61" s="32" t="str">
        <f t="shared" si="0"/>
        <v>582 x 582</v>
      </c>
      <c r="E61" s="36">
        <v>150</v>
      </c>
      <c r="F61" s="64">
        <v>168.19216674443783</v>
      </c>
      <c r="G61" s="132"/>
      <c r="H61" s="129"/>
    </row>
    <row r="62" spans="1:8">
      <c r="B62" s="55"/>
      <c r="C62" s="35"/>
      <c r="D62" s="32"/>
      <c r="F62" s="64"/>
    </row>
    <row r="63" spans="1:8" ht="56.45" customHeight="1">
      <c r="A63" s="34" t="s">
        <v>31</v>
      </c>
      <c r="B63" s="55" t="s">
        <v>530</v>
      </c>
      <c r="C63" s="35" t="s">
        <v>5</v>
      </c>
      <c r="D63" s="32" t="str">
        <f t="shared" ref="D63:D65" si="3">(LEFT(C63, 2) * 150 - 18) &amp; " x " &amp; (RIGHT(C63, 2) * 150 - 18)</f>
        <v>282 x 282</v>
      </c>
      <c r="E63" s="36">
        <v>150</v>
      </c>
      <c r="F63" s="64">
        <v>64.099421061676324</v>
      </c>
      <c r="G63" s="130" t="s">
        <v>441</v>
      </c>
      <c r="H63" s="127" t="s">
        <v>533</v>
      </c>
    </row>
    <row r="64" spans="1:8" ht="56.45" customHeight="1">
      <c r="A64" s="34" t="s">
        <v>31</v>
      </c>
      <c r="B64" s="55" t="s">
        <v>531</v>
      </c>
      <c r="C64" s="35" t="s">
        <v>6</v>
      </c>
      <c r="D64" s="32" t="str">
        <f t="shared" si="3"/>
        <v>282 x 582</v>
      </c>
      <c r="E64" s="36">
        <v>150</v>
      </c>
      <c r="F64" s="64">
        <v>94.184602790142961</v>
      </c>
      <c r="G64" s="131"/>
      <c r="H64" s="128"/>
    </row>
    <row r="65" spans="1:8" ht="56.45" customHeight="1">
      <c r="A65" s="34" t="s">
        <v>31</v>
      </c>
      <c r="B65" s="55" t="s">
        <v>532</v>
      </c>
      <c r="C65" s="35" t="s">
        <v>4</v>
      </c>
      <c r="D65" s="32" t="str">
        <f t="shared" si="3"/>
        <v>582 x 582</v>
      </c>
      <c r="E65" s="36">
        <v>150</v>
      </c>
      <c r="F65" s="64">
        <v>132.64351949328045</v>
      </c>
      <c r="G65" s="132"/>
      <c r="H65" s="129"/>
    </row>
    <row r="66" spans="1:8">
      <c r="B66" s="55"/>
      <c r="C66" s="35"/>
      <c r="D66" s="32"/>
      <c r="F66" s="64"/>
    </row>
    <row r="67" spans="1:8">
      <c r="C67" s="35" t="s">
        <v>232</v>
      </c>
      <c r="D67" s="32"/>
      <c r="F67" s="64"/>
    </row>
    <row r="68" spans="1:8" ht="23.45" customHeight="1">
      <c r="A68" s="34" t="s">
        <v>31</v>
      </c>
      <c r="B68" s="55" t="s">
        <v>495</v>
      </c>
      <c r="C68" s="35" t="s">
        <v>5</v>
      </c>
      <c r="D68" s="32" t="str">
        <f t="shared" si="0"/>
        <v>282 x 282</v>
      </c>
      <c r="E68" s="36">
        <v>20</v>
      </c>
      <c r="F68" s="64">
        <v>26.746554332389469</v>
      </c>
      <c r="G68" s="130" t="e" vm="40">
        <v>#VALUE!</v>
      </c>
      <c r="H68" s="127" t="s">
        <v>501</v>
      </c>
    </row>
    <row r="69" spans="1:8" ht="23.45" customHeight="1">
      <c r="A69" s="34" t="s">
        <v>31</v>
      </c>
      <c r="B69" s="55" t="s">
        <v>496</v>
      </c>
      <c r="C69" s="35" t="s">
        <v>6</v>
      </c>
      <c r="D69" s="32" t="str">
        <f t="shared" si="0"/>
        <v>282 x 582</v>
      </c>
      <c r="E69" s="36">
        <v>20</v>
      </c>
      <c r="F69" s="64">
        <v>33.754911255144528</v>
      </c>
      <c r="G69" s="131"/>
      <c r="H69" s="128"/>
    </row>
    <row r="70" spans="1:8" ht="23.45" customHeight="1">
      <c r="A70" s="34" t="s">
        <v>31</v>
      </c>
      <c r="B70" s="55" t="s">
        <v>497</v>
      </c>
      <c r="C70" s="35" t="s">
        <v>238</v>
      </c>
      <c r="D70" s="32" t="str">
        <f t="shared" si="0"/>
        <v>582 x 1032</v>
      </c>
      <c r="E70" s="36">
        <v>20</v>
      </c>
      <c r="F70" s="64">
        <v>67.851140940691408</v>
      </c>
      <c r="G70" s="131"/>
      <c r="H70" s="128"/>
    </row>
    <row r="71" spans="1:8" ht="23.45" customHeight="1">
      <c r="A71" s="34" t="s">
        <v>31</v>
      </c>
      <c r="B71" s="55" t="s">
        <v>498</v>
      </c>
      <c r="C71" s="35" t="s">
        <v>239</v>
      </c>
      <c r="D71" s="32" t="str">
        <f t="shared" si="0"/>
        <v>582 x 1182</v>
      </c>
      <c r="E71" s="36">
        <v>20</v>
      </c>
      <c r="F71" s="64">
        <v>77.804724098503911</v>
      </c>
      <c r="G71" s="131"/>
      <c r="H71" s="128"/>
    </row>
    <row r="72" spans="1:8" ht="23.45" customHeight="1">
      <c r="A72" s="34" t="s">
        <v>31</v>
      </c>
      <c r="B72" s="55" t="s">
        <v>499</v>
      </c>
      <c r="C72" s="35" t="s">
        <v>240</v>
      </c>
      <c r="D72" s="32" t="str">
        <f t="shared" si="0"/>
        <v>582 x 1482</v>
      </c>
      <c r="E72" s="36">
        <v>20</v>
      </c>
      <c r="F72" s="64">
        <v>103.69974534512586</v>
      </c>
      <c r="G72" s="131"/>
      <c r="H72" s="128"/>
    </row>
    <row r="73" spans="1:8" ht="23.45" customHeight="1">
      <c r="A73" s="34" t="s">
        <v>31</v>
      </c>
      <c r="B73" s="55" t="s">
        <v>500</v>
      </c>
      <c r="C73" s="35" t="s">
        <v>241</v>
      </c>
      <c r="D73" s="32" t="str">
        <f t="shared" si="0"/>
        <v>582 x 2082</v>
      </c>
      <c r="E73" s="36">
        <v>20</v>
      </c>
      <c r="F73" s="64">
        <v>134.67841428870224</v>
      </c>
      <c r="G73" s="132"/>
      <c r="H73" s="129"/>
    </row>
    <row r="74" spans="1:8">
      <c r="B74" s="55"/>
      <c r="C74" s="35"/>
      <c r="D74" s="32"/>
      <c r="F74" s="64"/>
    </row>
    <row r="75" spans="1:8" ht="32.450000000000003" customHeight="1">
      <c r="A75" s="34" t="s">
        <v>31</v>
      </c>
      <c r="B75" s="55" t="s">
        <v>36</v>
      </c>
      <c r="C75" s="35" t="s">
        <v>5</v>
      </c>
      <c r="D75" s="32" t="str">
        <f t="shared" si="0"/>
        <v>282 x 282</v>
      </c>
      <c r="E75" s="36">
        <v>20</v>
      </c>
      <c r="F75" s="64">
        <v>36.830355318887591</v>
      </c>
      <c r="G75" s="130" t="e" vm="41">
        <v>#VALUE!</v>
      </c>
      <c r="H75" s="127" t="s">
        <v>327</v>
      </c>
    </row>
    <row r="76" spans="1:8" ht="32.450000000000003" customHeight="1">
      <c r="A76" s="34" t="s">
        <v>31</v>
      </c>
      <c r="B76" s="55" t="s">
        <v>35</v>
      </c>
      <c r="C76" s="35" t="s">
        <v>6</v>
      </c>
      <c r="D76" s="32" t="str">
        <f t="shared" si="0"/>
        <v>282 x 582</v>
      </c>
      <c r="E76" s="36">
        <v>20</v>
      </c>
      <c r="F76" s="64">
        <v>49.045803338499283</v>
      </c>
      <c r="G76" s="131"/>
      <c r="H76" s="128"/>
    </row>
    <row r="77" spans="1:8" ht="32.450000000000003" customHeight="1">
      <c r="A77" s="34" t="s">
        <v>31</v>
      </c>
      <c r="B77" s="55" t="s">
        <v>37</v>
      </c>
      <c r="C77" s="35" t="s">
        <v>4</v>
      </c>
      <c r="D77" s="32" t="str">
        <f t="shared" ref="D77:D156" si="4">(LEFT(C77, 2) * 150 - 18) &amp; " x " &amp; (RIGHT(C77, 2) * 150 - 18)</f>
        <v>582 x 582</v>
      </c>
      <c r="E77" s="36">
        <v>20</v>
      </c>
      <c r="F77" s="64">
        <v>77.58244084071282</v>
      </c>
      <c r="G77" s="131"/>
      <c r="H77" s="128"/>
    </row>
    <row r="78" spans="1:8" ht="32.450000000000003" customHeight="1">
      <c r="A78" s="34" t="s">
        <v>31</v>
      </c>
      <c r="B78" s="55" t="s">
        <v>38</v>
      </c>
      <c r="C78" s="35" t="s">
        <v>242</v>
      </c>
      <c r="D78" s="32" t="str">
        <f t="shared" si="4"/>
        <v>1182 x 1182</v>
      </c>
      <c r="E78" s="36">
        <v>20</v>
      </c>
      <c r="F78" s="64">
        <v>325.51316024766788</v>
      </c>
      <c r="G78" s="131"/>
      <c r="H78" s="128"/>
    </row>
    <row r="79" spans="1:8" ht="32.450000000000003" customHeight="1">
      <c r="A79" s="34" t="s">
        <v>31</v>
      </c>
      <c r="B79" s="55" t="s">
        <v>52</v>
      </c>
      <c r="C79" s="35" t="s">
        <v>243</v>
      </c>
      <c r="D79" s="32" t="str">
        <f t="shared" si="4"/>
        <v>882 x 2082</v>
      </c>
      <c r="E79" s="36">
        <v>20</v>
      </c>
      <c r="F79" s="64">
        <v>419.01624537556137</v>
      </c>
      <c r="G79" s="132"/>
      <c r="H79" s="129"/>
    </row>
    <row r="80" spans="1:8">
      <c r="C80" s="35" t="s">
        <v>232</v>
      </c>
      <c r="D80" s="32"/>
      <c r="F80" s="64"/>
    </row>
    <row r="81" spans="1:8" ht="30" customHeight="1">
      <c r="A81" s="34" t="s">
        <v>31</v>
      </c>
      <c r="B81" s="55" t="s">
        <v>39</v>
      </c>
      <c r="C81" s="35" t="s">
        <v>5</v>
      </c>
      <c r="D81" s="32" t="str">
        <f t="shared" si="4"/>
        <v>282 x 282</v>
      </c>
      <c r="E81" s="36">
        <v>20</v>
      </c>
      <c r="F81" s="64">
        <v>36.830355318887591</v>
      </c>
      <c r="G81" s="130" t="e" vm="42">
        <v>#VALUE!</v>
      </c>
      <c r="H81" s="127" t="s">
        <v>328</v>
      </c>
    </row>
    <row r="82" spans="1:8" ht="30" customHeight="1">
      <c r="A82" s="34" t="s">
        <v>31</v>
      </c>
      <c r="B82" s="55" t="s">
        <v>40</v>
      </c>
      <c r="C82" s="35" t="s">
        <v>6</v>
      </c>
      <c r="D82" s="32" t="str">
        <f t="shared" si="4"/>
        <v>282 x 582</v>
      </c>
      <c r="E82" s="36">
        <v>20</v>
      </c>
      <c r="F82" s="64">
        <v>49.045803338499283</v>
      </c>
      <c r="G82" s="131"/>
      <c r="H82" s="128"/>
    </row>
    <row r="83" spans="1:8" ht="30" customHeight="1">
      <c r="A83" s="34" t="s">
        <v>31</v>
      </c>
      <c r="B83" s="55" t="s">
        <v>41</v>
      </c>
      <c r="C83" s="35" t="s">
        <v>4</v>
      </c>
      <c r="D83" s="32" t="str">
        <f t="shared" si="4"/>
        <v>582 x 582</v>
      </c>
      <c r="E83" s="36">
        <v>20</v>
      </c>
      <c r="F83" s="64">
        <v>77.58244084071282</v>
      </c>
      <c r="G83" s="131"/>
      <c r="H83" s="128"/>
    </row>
    <row r="84" spans="1:8" ht="30" customHeight="1">
      <c r="A84" s="34" t="s">
        <v>31</v>
      </c>
      <c r="B84" s="55" t="s">
        <v>42</v>
      </c>
      <c r="C84" s="35" t="s">
        <v>242</v>
      </c>
      <c r="D84" s="32" t="str">
        <f t="shared" si="4"/>
        <v>1182 x 1182</v>
      </c>
      <c r="E84" s="36">
        <v>20</v>
      </c>
      <c r="F84" s="64">
        <v>325.51316024766788</v>
      </c>
      <c r="G84" s="131"/>
      <c r="H84" s="128"/>
    </row>
    <row r="85" spans="1:8" ht="30" customHeight="1">
      <c r="A85" s="34" t="s">
        <v>31</v>
      </c>
      <c r="B85" s="55" t="s">
        <v>65</v>
      </c>
      <c r="C85" s="35" t="s">
        <v>243</v>
      </c>
      <c r="D85" s="32" t="str">
        <f t="shared" si="4"/>
        <v>882 x 2082</v>
      </c>
      <c r="E85" s="36">
        <v>20</v>
      </c>
      <c r="F85" s="64">
        <v>419.01624537556137</v>
      </c>
      <c r="G85" s="132"/>
      <c r="H85" s="129"/>
    </row>
    <row r="86" spans="1:8">
      <c r="B86" s="55"/>
      <c r="C86" s="35"/>
      <c r="D86" s="32"/>
      <c r="F86" s="64"/>
    </row>
    <row r="87" spans="1:8" ht="35.450000000000003" customHeight="1">
      <c r="A87" s="34" t="s">
        <v>31</v>
      </c>
      <c r="B87" s="56" t="s">
        <v>53</v>
      </c>
      <c r="C87" s="35" t="s">
        <v>5</v>
      </c>
      <c r="D87" s="32" t="str">
        <f t="shared" si="4"/>
        <v>282 x 282</v>
      </c>
      <c r="E87" s="36">
        <v>30</v>
      </c>
      <c r="F87" s="64">
        <v>32.046271002887593</v>
      </c>
      <c r="G87" s="130" t="e" vm="43">
        <v>#VALUE!</v>
      </c>
      <c r="H87" s="127" t="s">
        <v>329</v>
      </c>
    </row>
    <row r="88" spans="1:8" ht="35.450000000000003" customHeight="1">
      <c r="A88" s="34" t="s">
        <v>31</v>
      </c>
      <c r="B88" s="56" t="s">
        <v>161</v>
      </c>
      <c r="C88" s="35" t="s">
        <v>6</v>
      </c>
      <c r="D88" s="32" t="str">
        <f t="shared" si="4"/>
        <v>282 x 582</v>
      </c>
      <c r="E88" s="36">
        <v>30</v>
      </c>
      <c r="F88" s="64">
        <v>39.770663726499279</v>
      </c>
      <c r="G88" s="131"/>
      <c r="H88" s="128"/>
    </row>
    <row r="89" spans="1:8" ht="35.450000000000003" customHeight="1">
      <c r="A89" s="34" t="s">
        <v>31</v>
      </c>
      <c r="B89" s="56" t="s">
        <v>162</v>
      </c>
      <c r="C89" s="35" t="s">
        <v>4</v>
      </c>
      <c r="D89" s="32" t="str">
        <f t="shared" si="4"/>
        <v>582 x 582</v>
      </c>
      <c r="E89" s="36">
        <v>30</v>
      </c>
      <c r="F89" s="64">
        <v>58.440131428712824</v>
      </c>
      <c r="G89" s="131"/>
      <c r="H89" s="128"/>
    </row>
    <row r="90" spans="1:8" ht="35.450000000000003" customHeight="1">
      <c r="A90" s="34" t="s">
        <v>31</v>
      </c>
      <c r="B90" s="56" t="s">
        <v>163</v>
      </c>
      <c r="C90" s="35" t="s">
        <v>239</v>
      </c>
      <c r="D90" s="32" t="str">
        <f t="shared" si="4"/>
        <v>582 x 1182</v>
      </c>
      <c r="E90" s="36">
        <v>30</v>
      </c>
      <c r="F90" s="64">
        <v>93.585815868874846</v>
      </c>
      <c r="G90" s="132"/>
      <c r="H90" s="129"/>
    </row>
    <row r="91" spans="1:8">
      <c r="B91" s="56"/>
      <c r="C91" s="35"/>
      <c r="D91" s="32"/>
      <c r="F91" s="64"/>
    </row>
    <row r="92" spans="1:8" ht="19.350000000000001" customHeight="1">
      <c r="A92" s="34" t="s">
        <v>31</v>
      </c>
      <c r="B92" s="56" t="s">
        <v>164</v>
      </c>
      <c r="C92" s="35" t="s">
        <v>5</v>
      </c>
      <c r="D92" s="32" t="str">
        <f t="shared" si="4"/>
        <v>282 x 282</v>
      </c>
      <c r="E92" s="36">
        <v>30</v>
      </c>
      <c r="F92" s="64">
        <v>40.331911002887587</v>
      </c>
      <c r="G92" s="130" t="e" vm="44">
        <v>#VALUE!</v>
      </c>
      <c r="H92" s="127" t="s">
        <v>330</v>
      </c>
    </row>
    <row r="93" spans="1:8" ht="19.350000000000001" customHeight="1">
      <c r="A93" s="34" t="s">
        <v>31</v>
      </c>
      <c r="B93" s="56" t="s">
        <v>165</v>
      </c>
      <c r="C93" s="35" t="s">
        <v>6</v>
      </c>
      <c r="D93" s="32" t="str">
        <f t="shared" si="4"/>
        <v>282 x 582</v>
      </c>
      <c r="E93" s="36">
        <v>30</v>
      </c>
      <c r="F93" s="64">
        <v>51.577943726499278</v>
      </c>
      <c r="G93" s="131"/>
      <c r="H93" s="128"/>
    </row>
    <row r="94" spans="1:8" ht="19.350000000000001" customHeight="1">
      <c r="A94" s="34" t="s">
        <v>31</v>
      </c>
      <c r="B94" s="56" t="s">
        <v>166</v>
      </c>
      <c r="C94" s="35" t="s">
        <v>102</v>
      </c>
      <c r="D94" s="32" t="str">
        <f t="shared" si="4"/>
        <v>282 x 1182</v>
      </c>
      <c r="E94" s="36">
        <v>30</v>
      </c>
      <c r="F94" s="64">
        <v>81.211673648793834</v>
      </c>
      <c r="G94" s="131"/>
      <c r="H94" s="128"/>
    </row>
    <row r="95" spans="1:8" ht="19.350000000000001" customHeight="1">
      <c r="A95" s="34" t="s">
        <v>31</v>
      </c>
      <c r="B95" s="56" t="s">
        <v>167</v>
      </c>
      <c r="C95" s="35" t="s">
        <v>4</v>
      </c>
      <c r="D95" s="32" t="str">
        <f t="shared" si="4"/>
        <v>582 x 582</v>
      </c>
      <c r="E95" s="36">
        <v>30</v>
      </c>
      <c r="F95" s="64">
        <v>74.674211428712823</v>
      </c>
      <c r="G95" s="131"/>
      <c r="H95" s="128"/>
    </row>
    <row r="96" spans="1:8" ht="19.350000000000001" customHeight="1">
      <c r="A96" s="34" t="s">
        <v>31</v>
      </c>
      <c r="B96" s="56" t="s">
        <v>168</v>
      </c>
      <c r="C96" s="35" t="s">
        <v>239</v>
      </c>
      <c r="D96" s="32" t="str">
        <f t="shared" si="4"/>
        <v>582 x 1182</v>
      </c>
      <c r="E96" s="36">
        <v>30</v>
      </c>
      <c r="F96" s="64">
        <v>118.67349586887487</v>
      </c>
      <c r="G96" s="131"/>
      <c r="H96" s="128"/>
    </row>
    <row r="97" spans="1:8" ht="19.350000000000001" customHeight="1">
      <c r="A97" s="34" t="s">
        <v>31</v>
      </c>
      <c r="B97" s="56" t="s">
        <v>169</v>
      </c>
      <c r="C97" s="35" t="s">
        <v>240</v>
      </c>
      <c r="D97" s="32" t="str">
        <f t="shared" si="4"/>
        <v>582 x 1482</v>
      </c>
      <c r="E97" s="36">
        <v>30</v>
      </c>
      <c r="F97" s="64">
        <v>138.92435148512587</v>
      </c>
      <c r="G97" s="131"/>
      <c r="H97" s="128"/>
    </row>
    <row r="98" spans="1:8" ht="19.350000000000001" customHeight="1">
      <c r="A98" s="34" t="s">
        <v>31</v>
      </c>
      <c r="B98" s="56" t="s">
        <v>170</v>
      </c>
      <c r="C98" s="35" t="s">
        <v>105</v>
      </c>
      <c r="D98" s="32" t="str">
        <f t="shared" si="4"/>
        <v>882 x 882</v>
      </c>
      <c r="E98" s="36">
        <v>30</v>
      </c>
      <c r="F98" s="64">
        <v>126.40458586887486</v>
      </c>
      <c r="G98" s="131"/>
      <c r="H98" s="128"/>
    </row>
    <row r="99" spans="1:8" ht="19.350000000000001" customHeight="1">
      <c r="A99" s="34" t="s">
        <v>31</v>
      </c>
      <c r="B99" s="56" t="s">
        <v>171</v>
      </c>
      <c r="C99" s="35" t="s">
        <v>244</v>
      </c>
      <c r="D99" s="32" t="str">
        <f t="shared" si="4"/>
        <v>882 x 1782</v>
      </c>
      <c r="E99" s="36">
        <v>30</v>
      </c>
      <c r="F99" s="64">
        <v>238.36966987010848</v>
      </c>
      <c r="G99" s="131"/>
      <c r="H99" s="128"/>
    </row>
    <row r="100" spans="1:8" ht="19.350000000000001" customHeight="1">
      <c r="A100" s="34" t="s">
        <v>31</v>
      </c>
      <c r="B100" s="56" t="s">
        <v>172</v>
      </c>
      <c r="C100" s="35" t="s">
        <v>242</v>
      </c>
      <c r="D100" s="32" t="str">
        <f t="shared" si="4"/>
        <v>1182 x 1182</v>
      </c>
      <c r="E100" s="36">
        <v>30</v>
      </c>
      <c r="F100" s="64">
        <v>215.07031057994254</v>
      </c>
      <c r="G100" s="132"/>
      <c r="H100" s="129"/>
    </row>
    <row r="101" spans="1:8">
      <c r="B101" s="56"/>
      <c r="C101" s="35"/>
      <c r="D101" s="32"/>
      <c r="F101" s="64"/>
    </row>
    <row r="102" spans="1:8">
      <c r="B102" s="56"/>
      <c r="C102" s="35"/>
      <c r="D102" s="32"/>
      <c r="F102" s="64"/>
    </row>
    <row r="103" spans="1:8" ht="19.5" customHeight="1">
      <c r="A103" s="49" t="s">
        <v>31</v>
      </c>
      <c r="B103" s="56" t="s">
        <v>401</v>
      </c>
      <c r="C103" s="40" t="s">
        <v>5</v>
      </c>
      <c r="D103" s="32" t="str">
        <f t="shared" si="4"/>
        <v>282 x 282</v>
      </c>
      <c r="E103" s="36">
        <v>15</v>
      </c>
      <c r="F103" s="64">
        <v>38.714610655059261</v>
      </c>
      <c r="G103" s="130" t="s">
        <v>441</v>
      </c>
      <c r="H103" s="127" t="s">
        <v>466</v>
      </c>
    </row>
    <row r="104" spans="1:8" ht="19.5" customHeight="1">
      <c r="A104" s="49" t="s">
        <v>31</v>
      </c>
      <c r="B104" s="56" t="s">
        <v>402</v>
      </c>
      <c r="C104" s="40" t="s">
        <v>6</v>
      </c>
      <c r="D104" s="32" t="str">
        <f t="shared" si="4"/>
        <v>282 x 582</v>
      </c>
      <c r="E104" s="36">
        <v>15</v>
      </c>
      <c r="F104" s="64">
        <v>57.572798420092994</v>
      </c>
      <c r="G104" s="131"/>
      <c r="H104" s="128"/>
    </row>
    <row r="105" spans="1:8" ht="19.5" customHeight="1">
      <c r="A105" s="49" t="s">
        <v>31</v>
      </c>
      <c r="B105" s="56" t="s">
        <v>403</v>
      </c>
      <c r="C105" s="40" t="s">
        <v>235</v>
      </c>
      <c r="D105" s="32" t="str">
        <f t="shared" si="4"/>
        <v>282 x 882</v>
      </c>
      <c r="E105" s="36">
        <v>15</v>
      </c>
      <c r="F105" s="64">
        <v>74.124940145324146</v>
      </c>
      <c r="G105" s="131"/>
      <c r="H105" s="128"/>
    </row>
    <row r="106" spans="1:8" ht="19.5" customHeight="1">
      <c r="A106" s="49" t="s">
        <v>31</v>
      </c>
      <c r="B106" s="56" t="s">
        <v>404</v>
      </c>
      <c r="C106" s="40" t="s">
        <v>102</v>
      </c>
      <c r="D106" s="32" t="str">
        <f t="shared" si="4"/>
        <v>282 x 1182</v>
      </c>
      <c r="E106" s="36">
        <v>15</v>
      </c>
      <c r="F106" s="64">
        <v>102.71674830610218</v>
      </c>
      <c r="G106" s="131"/>
      <c r="H106" s="128"/>
    </row>
    <row r="107" spans="1:8" ht="19.5" customHeight="1">
      <c r="A107" s="49" t="s">
        <v>31</v>
      </c>
      <c r="B107" s="56" t="s">
        <v>405</v>
      </c>
      <c r="C107" s="40" t="s">
        <v>4</v>
      </c>
      <c r="D107" s="32" t="str">
        <f t="shared" si="4"/>
        <v>582 x 582</v>
      </c>
      <c r="E107" s="36">
        <v>15</v>
      </c>
      <c r="F107" s="64">
        <v>98.230997482878919</v>
      </c>
      <c r="G107" s="131"/>
      <c r="H107" s="128"/>
    </row>
    <row r="108" spans="1:8" ht="19.5" customHeight="1">
      <c r="A108" s="49" t="s">
        <v>31</v>
      </c>
      <c r="B108" s="56" t="s">
        <v>406</v>
      </c>
      <c r="C108" s="40" t="s">
        <v>104</v>
      </c>
      <c r="D108" s="32" t="str">
        <f t="shared" si="4"/>
        <v>582 x 882</v>
      </c>
      <c r="E108" s="36">
        <v>15</v>
      </c>
      <c r="F108" s="64">
        <v>132.39180061793047</v>
      </c>
      <c r="G108" s="131"/>
      <c r="H108" s="128"/>
    </row>
    <row r="109" spans="1:8" ht="19.5" customHeight="1">
      <c r="A109" s="49" t="s">
        <v>31</v>
      </c>
      <c r="B109" s="56" t="s">
        <v>407</v>
      </c>
      <c r="C109" s="40" t="s">
        <v>239</v>
      </c>
      <c r="D109" s="32" t="str">
        <f t="shared" si="4"/>
        <v>582 x 1182</v>
      </c>
      <c r="E109" s="36">
        <v>15</v>
      </c>
      <c r="F109" s="64">
        <v>177.63714476860702</v>
      </c>
      <c r="G109" s="132"/>
      <c r="H109" s="129"/>
    </row>
    <row r="110" spans="1:8">
      <c r="B110" s="55"/>
      <c r="C110" s="35"/>
      <c r="D110" s="32"/>
      <c r="F110" s="64"/>
    </row>
    <row r="111" spans="1:8">
      <c r="B111" s="55"/>
      <c r="C111" s="35"/>
      <c r="D111" s="32"/>
      <c r="F111" s="64"/>
    </row>
    <row r="112" spans="1:8" ht="162" customHeight="1">
      <c r="A112" s="34" t="s">
        <v>31</v>
      </c>
      <c r="B112" s="55" t="s">
        <v>173</v>
      </c>
      <c r="C112" s="35" t="s">
        <v>104</v>
      </c>
      <c r="D112" s="32" t="str">
        <f t="shared" si="4"/>
        <v>582 x 882</v>
      </c>
      <c r="E112" s="36">
        <v>60</v>
      </c>
      <c r="F112" s="64">
        <v>1116.265439564296</v>
      </c>
      <c r="G112" s="12" t="e" vm="45">
        <v>#VALUE!</v>
      </c>
      <c r="H112" s="61" t="s">
        <v>331</v>
      </c>
    </row>
    <row r="113" spans="1:8">
      <c r="B113" s="55"/>
      <c r="C113" s="35"/>
      <c r="D113" s="32"/>
      <c r="F113" s="64"/>
    </row>
    <row r="114" spans="1:8" ht="168.4" customHeight="1">
      <c r="A114" s="34" t="s">
        <v>31</v>
      </c>
      <c r="B114" s="55" t="s">
        <v>174</v>
      </c>
      <c r="C114" s="35" t="s">
        <v>103</v>
      </c>
      <c r="D114" s="32" t="str">
        <f t="shared" si="4"/>
        <v>282 x 432</v>
      </c>
      <c r="E114" s="36">
        <v>40</v>
      </c>
      <c r="F114" s="64">
        <v>360.06799738587114</v>
      </c>
      <c r="G114" s="12" t="e" vm="46">
        <v>#VALUE!</v>
      </c>
      <c r="H114" s="61" t="s">
        <v>332</v>
      </c>
    </row>
    <row r="115" spans="1:8">
      <c r="B115" s="55"/>
      <c r="C115" s="35"/>
      <c r="D115" s="32"/>
      <c r="F115" s="64"/>
    </row>
    <row r="116" spans="1:8" ht="166.9" customHeight="1">
      <c r="A116" s="34" t="s">
        <v>31</v>
      </c>
      <c r="B116" s="55" t="s">
        <v>333</v>
      </c>
      <c r="C116" s="35" t="s">
        <v>233</v>
      </c>
      <c r="D116" s="32" t="str">
        <f t="shared" si="4"/>
        <v>432 x 582</v>
      </c>
      <c r="E116" s="36" t="s">
        <v>355</v>
      </c>
      <c r="F116" s="64">
        <v>216.68633289343668</v>
      </c>
      <c r="G116" s="12" t="e" vm="47">
        <v>#VALUE!</v>
      </c>
      <c r="H116" s="61" t="s">
        <v>334</v>
      </c>
    </row>
    <row r="117" spans="1:8">
      <c r="B117" s="55"/>
      <c r="C117" s="35"/>
      <c r="D117" s="32"/>
      <c r="F117" s="64"/>
    </row>
    <row r="118" spans="1:8">
      <c r="D118" s="32"/>
      <c r="F118" s="64"/>
    </row>
    <row r="119" spans="1:8" ht="60.95" customHeight="1">
      <c r="A119" s="34" t="s">
        <v>31</v>
      </c>
      <c r="B119" s="56" t="s">
        <v>175</v>
      </c>
      <c r="C119" s="35" t="s">
        <v>5</v>
      </c>
      <c r="D119" s="32" t="str">
        <f t="shared" si="4"/>
        <v>282 x 282</v>
      </c>
      <c r="E119" s="36">
        <v>30</v>
      </c>
      <c r="F119" s="64">
        <v>152.44580795980744</v>
      </c>
      <c r="G119" s="130" t="e" vm="48">
        <v>#VALUE!</v>
      </c>
      <c r="H119" s="127" t="s">
        <v>335</v>
      </c>
    </row>
    <row r="120" spans="1:8" ht="60.95" customHeight="1">
      <c r="A120" s="34" t="s">
        <v>31</v>
      </c>
      <c r="B120" s="56" t="s">
        <v>176</v>
      </c>
      <c r="C120" s="35" t="s">
        <v>4</v>
      </c>
      <c r="D120" s="32" t="str">
        <f t="shared" si="4"/>
        <v>582 x 582</v>
      </c>
      <c r="E120" s="36">
        <v>30</v>
      </c>
      <c r="F120" s="64">
        <v>372.58445899326233</v>
      </c>
      <c r="G120" s="131"/>
      <c r="H120" s="128"/>
    </row>
    <row r="121" spans="1:8" ht="60.95" customHeight="1">
      <c r="A121" s="34" t="s">
        <v>31</v>
      </c>
      <c r="B121" s="56" t="s">
        <v>45</v>
      </c>
      <c r="C121" s="35" t="s">
        <v>245</v>
      </c>
      <c r="D121" s="32" t="str">
        <f t="shared" si="4"/>
        <v>582 x 1332</v>
      </c>
      <c r="E121" s="36">
        <v>30</v>
      </c>
      <c r="F121" s="64">
        <v>759.87576963331082</v>
      </c>
      <c r="G121" s="132"/>
      <c r="H121" s="129"/>
    </row>
    <row r="122" spans="1:8">
      <c r="B122" s="56"/>
      <c r="C122" s="35"/>
      <c r="D122" s="32"/>
      <c r="F122" s="64"/>
    </row>
    <row r="123" spans="1:8" ht="39.4" customHeight="1">
      <c r="A123" s="34" t="s">
        <v>31</v>
      </c>
      <c r="B123" s="56" t="s">
        <v>43</v>
      </c>
      <c r="C123" s="35" t="s">
        <v>237</v>
      </c>
      <c r="D123" s="32" t="str">
        <f t="shared" si="4"/>
        <v>132 x 282</v>
      </c>
      <c r="E123" s="36">
        <v>30</v>
      </c>
      <c r="F123" s="64">
        <v>71.885221294672306</v>
      </c>
      <c r="G123" s="130" t="e" vm="49">
        <v>#VALUE!</v>
      </c>
      <c r="H123" s="127" t="s">
        <v>336</v>
      </c>
    </row>
    <row r="124" spans="1:8" ht="39.4" customHeight="1">
      <c r="A124" s="34" t="s">
        <v>31</v>
      </c>
      <c r="B124" s="56" t="s">
        <v>44</v>
      </c>
      <c r="C124" s="35" t="s">
        <v>5</v>
      </c>
      <c r="D124" s="32" t="str">
        <f t="shared" si="4"/>
        <v>282 x 282</v>
      </c>
      <c r="E124" s="36">
        <v>30</v>
      </c>
      <c r="F124" s="64">
        <v>104.09567247088759</v>
      </c>
      <c r="G124" s="131"/>
      <c r="H124" s="128"/>
    </row>
    <row r="125" spans="1:8" ht="39.4" customHeight="1">
      <c r="A125" s="34" t="s">
        <v>31</v>
      </c>
      <c r="B125" s="56" t="s">
        <v>177</v>
      </c>
      <c r="C125" s="35" t="s">
        <v>6</v>
      </c>
      <c r="D125" s="32" t="str">
        <f t="shared" si="4"/>
        <v>282 x 582</v>
      </c>
      <c r="E125" s="36">
        <v>30</v>
      </c>
      <c r="F125" s="64">
        <v>151.36194020249928</v>
      </c>
      <c r="G125" s="131"/>
      <c r="H125" s="128"/>
    </row>
    <row r="126" spans="1:8" ht="39.4" customHeight="1">
      <c r="A126" s="34" t="s">
        <v>31</v>
      </c>
      <c r="B126" s="56" t="s">
        <v>178</v>
      </c>
      <c r="C126" s="35" t="s">
        <v>4</v>
      </c>
      <c r="D126" s="32" t="str">
        <f t="shared" si="4"/>
        <v>582 x 582</v>
      </c>
      <c r="E126" s="36">
        <v>30</v>
      </c>
      <c r="F126" s="64">
        <v>252.22832330471286</v>
      </c>
      <c r="G126" s="132"/>
      <c r="H126" s="129"/>
    </row>
    <row r="127" spans="1:8">
      <c r="B127" s="56"/>
      <c r="C127" s="35"/>
      <c r="D127" s="32"/>
      <c r="F127" s="64"/>
      <c r="G127" s="50"/>
      <c r="H127" s="60"/>
    </row>
    <row r="128" spans="1:8" ht="39.4" customHeight="1">
      <c r="A128" s="34" t="s">
        <v>31</v>
      </c>
      <c r="B128" s="56" t="s">
        <v>502</v>
      </c>
      <c r="C128" s="40" t="s">
        <v>237</v>
      </c>
      <c r="D128" s="32" t="str">
        <f t="shared" si="4"/>
        <v>132 x 282</v>
      </c>
      <c r="E128" s="36">
        <v>5</v>
      </c>
      <c r="F128" s="64">
        <v>18.155033891276044</v>
      </c>
      <c r="G128" s="130" t="e" vm="50">
        <v>#VALUE!</v>
      </c>
      <c r="H128" s="127" t="s">
        <v>529</v>
      </c>
    </row>
    <row r="129" spans="1:8" ht="39.4" customHeight="1">
      <c r="A129" s="34" t="s">
        <v>31</v>
      </c>
      <c r="B129" s="56" t="s">
        <v>503</v>
      </c>
      <c r="C129" s="40" t="s">
        <v>5</v>
      </c>
      <c r="D129" s="32" t="str">
        <f t="shared" si="4"/>
        <v>282 x 282</v>
      </c>
      <c r="E129" s="36">
        <v>5</v>
      </c>
      <c r="F129" s="64">
        <v>22.590233891276046</v>
      </c>
      <c r="G129" s="131"/>
      <c r="H129" s="128"/>
    </row>
    <row r="130" spans="1:8" ht="39.4" customHeight="1">
      <c r="A130" s="34" t="s">
        <v>31</v>
      </c>
      <c r="B130" s="56" t="s">
        <v>504</v>
      </c>
      <c r="C130" s="40" t="s">
        <v>6</v>
      </c>
      <c r="D130" s="32" t="str">
        <f t="shared" si="4"/>
        <v>282 x 582</v>
      </c>
      <c r="E130" s="36">
        <v>5</v>
      </c>
      <c r="F130" s="64">
        <v>30.396941195963539</v>
      </c>
      <c r="G130" s="131"/>
      <c r="H130" s="128"/>
    </row>
    <row r="131" spans="1:8" ht="39.4" customHeight="1">
      <c r="A131" s="34" t="s">
        <v>31</v>
      </c>
      <c r="B131" s="56" t="s">
        <v>505</v>
      </c>
      <c r="C131" s="40" t="s">
        <v>4</v>
      </c>
      <c r="D131" s="32" t="str">
        <f t="shared" si="4"/>
        <v>582 x 582</v>
      </c>
      <c r="E131" s="36">
        <v>5</v>
      </c>
      <c r="F131" s="64">
        <v>50.112301195963546</v>
      </c>
      <c r="G131" s="132"/>
      <c r="H131" s="129"/>
    </row>
    <row r="132" spans="1:8">
      <c r="B132" s="56"/>
      <c r="C132" s="35"/>
      <c r="D132" s="32"/>
      <c r="F132" s="64"/>
    </row>
    <row r="133" spans="1:8" ht="39.950000000000003" customHeight="1">
      <c r="A133" s="34" t="s">
        <v>31</v>
      </c>
      <c r="B133" s="55" t="s">
        <v>46</v>
      </c>
      <c r="C133" s="35" t="s">
        <v>5</v>
      </c>
      <c r="D133" s="32" t="str">
        <f t="shared" si="4"/>
        <v>282 x 282</v>
      </c>
      <c r="E133" s="36">
        <v>40</v>
      </c>
      <c r="F133" s="64">
        <v>101.02621828003231</v>
      </c>
      <c r="G133" s="130" t="e" vm="51">
        <v>#VALUE!</v>
      </c>
      <c r="H133" s="127" t="s">
        <v>337</v>
      </c>
    </row>
    <row r="134" spans="1:8" ht="39.950000000000003" customHeight="1">
      <c r="A134" s="34" t="s">
        <v>31</v>
      </c>
      <c r="B134" s="55" t="s">
        <v>179</v>
      </c>
      <c r="C134" s="35" t="s">
        <v>6</v>
      </c>
      <c r="D134" s="32" t="str">
        <f t="shared" si="4"/>
        <v>282 x 582</v>
      </c>
      <c r="E134" s="36">
        <v>40</v>
      </c>
      <c r="F134" s="64">
        <v>133.51600700169493</v>
      </c>
      <c r="G134" s="131"/>
      <c r="H134" s="128"/>
    </row>
    <row r="135" spans="1:8" ht="39.950000000000003" customHeight="1">
      <c r="A135" s="34" t="s">
        <v>31</v>
      </c>
      <c r="B135" s="55" t="s">
        <v>180</v>
      </c>
      <c r="C135" s="35" t="s">
        <v>4</v>
      </c>
      <c r="D135" s="32" t="str">
        <f t="shared" si="4"/>
        <v>582 x 582</v>
      </c>
      <c r="E135" s="36">
        <v>40</v>
      </c>
      <c r="F135" s="64">
        <v>199.31061601531246</v>
      </c>
      <c r="G135" s="131"/>
      <c r="H135" s="128"/>
    </row>
    <row r="136" spans="1:8" ht="39.950000000000003" customHeight="1">
      <c r="A136" s="34" t="s">
        <v>31</v>
      </c>
      <c r="B136" s="55" t="s">
        <v>47</v>
      </c>
      <c r="C136" s="35" t="s">
        <v>239</v>
      </c>
      <c r="D136" s="32" t="str">
        <f t="shared" si="4"/>
        <v>582 x 1182</v>
      </c>
      <c r="E136" s="36">
        <v>40</v>
      </c>
      <c r="F136" s="64">
        <v>319.70921527841267</v>
      </c>
      <c r="G136" s="132"/>
      <c r="H136" s="129"/>
    </row>
    <row r="137" spans="1:8">
      <c r="B137" s="55"/>
      <c r="C137" s="35"/>
      <c r="D137" s="32"/>
      <c r="F137" s="64"/>
    </row>
    <row r="138" spans="1:8">
      <c r="B138" s="55"/>
      <c r="C138" s="35"/>
      <c r="D138" s="32"/>
      <c r="F138" s="64"/>
    </row>
    <row r="139" spans="1:8" ht="78.95" customHeight="1">
      <c r="A139" s="34" t="s">
        <v>31</v>
      </c>
      <c r="B139" s="55" t="s">
        <v>48</v>
      </c>
      <c r="C139" s="35" t="s">
        <v>5</v>
      </c>
      <c r="D139" s="32" t="str">
        <f t="shared" si="4"/>
        <v>282 x 282</v>
      </c>
      <c r="E139" s="36">
        <v>50</v>
      </c>
      <c r="F139" s="64">
        <v>81.909687584334463</v>
      </c>
      <c r="G139" s="130" t="e" vm="52">
        <v>#VALUE!</v>
      </c>
      <c r="H139" s="127" t="s">
        <v>338</v>
      </c>
    </row>
    <row r="140" spans="1:8" ht="78.95" customHeight="1">
      <c r="A140" s="34" t="s">
        <v>31</v>
      </c>
      <c r="B140" s="55" t="s">
        <v>181</v>
      </c>
      <c r="C140" s="35" t="s">
        <v>4</v>
      </c>
      <c r="D140" s="32" t="str">
        <f t="shared" si="4"/>
        <v>582 x 582</v>
      </c>
      <c r="E140" s="36">
        <v>50</v>
      </c>
      <c r="F140" s="64">
        <v>107.62876670058574</v>
      </c>
      <c r="G140" s="132"/>
      <c r="H140" s="129"/>
    </row>
    <row r="141" spans="1:8">
      <c r="B141" s="55"/>
      <c r="C141" s="35" t="s">
        <v>232</v>
      </c>
      <c r="D141" s="32"/>
      <c r="F141" s="64"/>
    </row>
    <row r="142" spans="1:8">
      <c r="B142" s="55"/>
      <c r="C142" s="35" t="s">
        <v>232</v>
      </c>
      <c r="D142" s="32"/>
      <c r="F142" s="64"/>
    </row>
    <row r="143" spans="1:8" ht="38.450000000000003" customHeight="1">
      <c r="A143" s="34" t="s">
        <v>31</v>
      </c>
      <c r="B143" s="55" t="s">
        <v>182</v>
      </c>
      <c r="C143" s="35" t="s">
        <v>6</v>
      </c>
      <c r="D143" s="32" t="str">
        <f t="shared" si="4"/>
        <v>282 x 582</v>
      </c>
      <c r="E143" s="36" t="s">
        <v>356</v>
      </c>
      <c r="F143" s="64">
        <v>197.4708338484993</v>
      </c>
      <c r="G143" s="130" t="e" vm="53">
        <v>#VALUE!</v>
      </c>
      <c r="H143" s="134" t="s">
        <v>339</v>
      </c>
    </row>
    <row r="144" spans="1:8" ht="38.450000000000003" customHeight="1">
      <c r="A144" s="34" t="s">
        <v>31</v>
      </c>
      <c r="B144" s="55" t="s">
        <v>183</v>
      </c>
      <c r="C144" s="35" t="s">
        <v>4</v>
      </c>
      <c r="D144" s="32" t="str">
        <f t="shared" si="4"/>
        <v>582 x 582</v>
      </c>
      <c r="E144" s="36" t="s">
        <v>356</v>
      </c>
      <c r="F144" s="64">
        <v>347.79473785071286</v>
      </c>
      <c r="G144" s="131"/>
      <c r="H144" s="135"/>
    </row>
    <row r="145" spans="1:8" ht="38.450000000000003" customHeight="1">
      <c r="A145" s="34" t="s">
        <v>31</v>
      </c>
      <c r="B145" s="55" t="s">
        <v>49</v>
      </c>
      <c r="C145" s="35" t="s">
        <v>104</v>
      </c>
      <c r="D145" s="32" t="str">
        <f t="shared" si="4"/>
        <v>582 x 882</v>
      </c>
      <c r="E145" s="36" t="s">
        <v>356</v>
      </c>
      <c r="F145" s="64">
        <v>493.7586687507129</v>
      </c>
      <c r="G145" s="131"/>
      <c r="H145" s="135"/>
    </row>
    <row r="146" spans="1:8" ht="38.450000000000003" customHeight="1">
      <c r="A146" s="34" t="s">
        <v>31</v>
      </c>
      <c r="B146" s="55" t="s">
        <v>506</v>
      </c>
      <c r="C146" s="40" t="s">
        <v>249</v>
      </c>
      <c r="D146" s="32" t="str">
        <f t="shared" ref="D146:D147" si="5">(LEFT(C146, 2) * 150 - 18) &amp; " x " &amp; (RIGHT(C146, 2) * 150 - 18)</f>
        <v>582 x 1782</v>
      </c>
      <c r="E146" s="36" t="s">
        <v>356</v>
      </c>
      <c r="F146" s="64">
        <v>933.51859068713975</v>
      </c>
      <c r="G146" s="131"/>
      <c r="H146" s="135"/>
    </row>
    <row r="147" spans="1:8" ht="38.450000000000003" customHeight="1">
      <c r="A147" s="34" t="s">
        <v>31</v>
      </c>
      <c r="B147" s="55" t="s">
        <v>507</v>
      </c>
      <c r="C147" s="40" t="s">
        <v>241</v>
      </c>
      <c r="D147" s="32" t="str">
        <f t="shared" si="5"/>
        <v>582 x 2082</v>
      </c>
      <c r="E147" s="36" t="s">
        <v>356</v>
      </c>
      <c r="F147" s="64">
        <v>997.03966314560614</v>
      </c>
      <c r="G147" s="131"/>
      <c r="H147" s="135"/>
    </row>
    <row r="148" spans="1:8" ht="38.450000000000003" customHeight="1">
      <c r="A148" s="34" t="s">
        <v>31</v>
      </c>
      <c r="B148" s="55" t="s">
        <v>50</v>
      </c>
      <c r="C148" s="35" t="s">
        <v>105</v>
      </c>
      <c r="D148" s="32" t="str">
        <f t="shared" si="4"/>
        <v>882 x 882</v>
      </c>
      <c r="E148" s="36" t="s">
        <v>356</v>
      </c>
      <c r="F148" s="64">
        <v>725.48327989087488</v>
      </c>
      <c r="G148" s="132"/>
      <c r="H148" s="136"/>
    </row>
    <row r="149" spans="1:8">
      <c r="B149" s="55"/>
      <c r="C149" s="35"/>
      <c r="D149" s="32"/>
      <c r="F149" s="64"/>
    </row>
    <row r="150" spans="1:8">
      <c r="B150" s="55"/>
      <c r="C150" s="35"/>
      <c r="D150" s="32"/>
      <c r="F150" s="64"/>
    </row>
    <row r="151" spans="1:8">
      <c r="A151" s="34" t="s">
        <v>31</v>
      </c>
      <c r="B151" s="55" t="s">
        <v>184</v>
      </c>
      <c r="C151" s="35" t="s">
        <v>5</v>
      </c>
      <c r="D151" s="32" t="str">
        <f t="shared" si="4"/>
        <v>282 x 282</v>
      </c>
      <c r="E151" s="36">
        <v>25</v>
      </c>
      <c r="F151" s="64">
        <v>33.363188437071123</v>
      </c>
      <c r="G151" s="130" t="e" vm="54">
        <v>#VALUE!</v>
      </c>
      <c r="H151" s="127" t="s">
        <v>340</v>
      </c>
    </row>
    <row r="152" spans="1:8">
      <c r="A152" s="34" t="s">
        <v>31</v>
      </c>
      <c r="B152" s="55" t="s">
        <v>185</v>
      </c>
      <c r="C152" s="35" t="s">
        <v>6</v>
      </c>
      <c r="D152" s="32" t="str">
        <f t="shared" si="4"/>
        <v>282 x 582</v>
      </c>
      <c r="E152" s="36">
        <v>25</v>
      </c>
      <c r="F152" s="64">
        <v>48.413563735857522</v>
      </c>
      <c r="G152" s="131"/>
      <c r="H152" s="128"/>
    </row>
    <row r="153" spans="1:8">
      <c r="A153" s="34" t="s">
        <v>31</v>
      </c>
      <c r="B153" s="55" t="s">
        <v>186</v>
      </c>
      <c r="C153" s="35" t="s">
        <v>235</v>
      </c>
      <c r="D153" s="32" t="str">
        <f t="shared" si="4"/>
        <v>282 x 882</v>
      </c>
      <c r="E153" s="36">
        <v>25</v>
      </c>
      <c r="F153" s="64">
        <v>59.699857975857519</v>
      </c>
      <c r="G153" s="131"/>
      <c r="H153" s="128"/>
    </row>
    <row r="154" spans="1:8">
      <c r="A154" s="34" t="s">
        <v>31</v>
      </c>
      <c r="B154" s="55" t="s">
        <v>187</v>
      </c>
      <c r="C154" s="35" t="s">
        <v>102</v>
      </c>
      <c r="D154" s="32" t="str">
        <f t="shared" si="4"/>
        <v>282 x 1182</v>
      </c>
      <c r="E154" s="36">
        <v>25</v>
      </c>
      <c r="F154" s="64">
        <v>81.331347078994099</v>
      </c>
      <c r="G154" s="131"/>
      <c r="H154" s="128"/>
    </row>
    <row r="155" spans="1:8">
      <c r="A155" s="34" t="s">
        <v>31</v>
      </c>
      <c r="B155" s="55" t="s">
        <v>188</v>
      </c>
      <c r="C155" s="35" t="s">
        <v>246</v>
      </c>
      <c r="D155" s="32" t="str">
        <f t="shared" si="4"/>
        <v>282 x 1482</v>
      </c>
      <c r="E155" s="36">
        <v>25</v>
      </c>
      <c r="F155" s="64">
        <v>97.820607959965102</v>
      </c>
      <c r="G155" s="131"/>
      <c r="H155" s="128"/>
    </row>
    <row r="156" spans="1:8">
      <c r="A156" s="34" t="s">
        <v>31</v>
      </c>
      <c r="B156" s="55" t="s">
        <v>189</v>
      </c>
      <c r="C156" s="35" t="s">
        <v>247</v>
      </c>
      <c r="D156" s="32" t="str">
        <f t="shared" si="4"/>
        <v>282 x 1782</v>
      </c>
      <c r="E156" s="36">
        <v>25</v>
      </c>
      <c r="F156" s="64">
        <v>113.59245045989566</v>
      </c>
      <c r="G156" s="131"/>
      <c r="H156" s="128"/>
    </row>
    <row r="157" spans="1:8">
      <c r="A157" s="34" t="s">
        <v>31</v>
      </c>
      <c r="B157" s="55" t="s">
        <v>190</v>
      </c>
      <c r="C157" s="35" t="s">
        <v>236</v>
      </c>
      <c r="D157" s="32" t="str">
        <f t="shared" ref="D157:D237" si="6">(LEFT(C157, 2) * 150 - 18) &amp; " x " &amp; (RIGHT(C157, 2) * 150 - 18)</f>
        <v>282 x 2082</v>
      </c>
      <c r="E157" s="36">
        <v>25</v>
      </c>
      <c r="F157" s="64">
        <v>127.51039706099398</v>
      </c>
      <c r="G157" s="131"/>
      <c r="H157" s="128"/>
    </row>
    <row r="158" spans="1:8">
      <c r="A158" s="34" t="s">
        <v>31</v>
      </c>
      <c r="B158" s="55" t="s">
        <v>191</v>
      </c>
      <c r="C158" s="35" t="s">
        <v>248</v>
      </c>
      <c r="D158" s="32" t="str">
        <f t="shared" si="6"/>
        <v>282 x 2382</v>
      </c>
      <c r="E158" s="36">
        <v>25</v>
      </c>
      <c r="F158" s="64">
        <v>138.40750874099399</v>
      </c>
      <c r="G158" s="131"/>
      <c r="H158" s="128"/>
    </row>
    <row r="159" spans="1:8">
      <c r="A159" s="34" t="s">
        <v>31</v>
      </c>
      <c r="B159" s="55" t="s">
        <v>192</v>
      </c>
      <c r="C159" s="35" t="s">
        <v>4</v>
      </c>
      <c r="D159" s="32" t="str">
        <f t="shared" si="6"/>
        <v>582 x 582</v>
      </c>
      <c r="E159" s="36">
        <v>25</v>
      </c>
      <c r="F159" s="64">
        <v>77.289501587836682</v>
      </c>
      <c r="G159" s="131"/>
      <c r="H159" s="128"/>
    </row>
    <row r="160" spans="1:8">
      <c r="A160" s="34" t="s">
        <v>31</v>
      </c>
      <c r="B160" s="55" t="s">
        <v>193</v>
      </c>
      <c r="C160" s="35" t="s">
        <v>239</v>
      </c>
      <c r="D160" s="32" t="str">
        <f t="shared" si="6"/>
        <v>582 x 1182</v>
      </c>
      <c r="E160" s="36">
        <v>25</v>
      </c>
      <c r="F160" s="64">
        <v>133.39997657015149</v>
      </c>
      <c r="G160" s="131"/>
      <c r="H160" s="128"/>
    </row>
    <row r="161" spans="1:8">
      <c r="A161" s="34" t="s">
        <v>31</v>
      </c>
      <c r="B161" s="55" t="s">
        <v>194</v>
      </c>
      <c r="C161" s="35" t="s">
        <v>249</v>
      </c>
      <c r="D161" s="32" t="str">
        <f t="shared" si="6"/>
        <v>582 x 1782</v>
      </c>
      <c r="E161" s="36">
        <v>25</v>
      </c>
      <c r="F161" s="64">
        <v>188.36271295982621</v>
      </c>
      <c r="G161" s="131"/>
      <c r="H161" s="128"/>
    </row>
    <row r="162" spans="1:8">
      <c r="A162" s="34" t="s">
        <v>31</v>
      </c>
      <c r="B162" s="55" t="s">
        <v>195</v>
      </c>
      <c r="C162" s="35" t="s">
        <v>241</v>
      </c>
      <c r="D162" s="32" t="str">
        <f t="shared" si="6"/>
        <v>582 x 2082</v>
      </c>
      <c r="E162" s="36">
        <v>25</v>
      </c>
      <c r="F162" s="64">
        <v>212.56157256969769</v>
      </c>
      <c r="G162" s="131"/>
      <c r="H162" s="128"/>
    </row>
    <row r="163" spans="1:8">
      <c r="A163" s="34" t="s">
        <v>31</v>
      </c>
      <c r="B163" s="55" t="s">
        <v>51</v>
      </c>
      <c r="C163" s="35" t="s">
        <v>105</v>
      </c>
      <c r="D163" s="32" t="str">
        <f t="shared" si="6"/>
        <v>882 x 882</v>
      </c>
      <c r="E163" s="36">
        <v>25</v>
      </c>
      <c r="F163" s="64">
        <v>145.4066725701515</v>
      </c>
      <c r="G163" s="132"/>
      <c r="H163" s="129"/>
    </row>
    <row r="164" spans="1:8">
      <c r="B164" s="55"/>
      <c r="C164" s="35" t="s">
        <v>232</v>
      </c>
      <c r="D164" s="32"/>
      <c r="F164" s="64"/>
    </row>
    <row r="165" spans="1:8">
      <c r="B165" s="55"/>
      <c r="C165" s="35"/>
      <c r="D165" s="32"/>
      <c r="F165" s="64"/>
    </row>
    <row r="166" spans="1:8" ht="19.5" customHeight="1">
      <c r="A166" s="34" t="s">
        <v>31</v>
      </c>
      <c r="B166" s="58" t="s">
        <v>555</v>
      </c>
      <c r="C166" s="35" t="s">
        <v>5</v>
      </c>
      <c r="D166" s="32" t="str">
        <f t="shared" si="6"/>
        <v>282 x 282</v>
      </c>
      <c r="E166" s="36">
        <v>60</v>
      </c>
      <c r="F166" s="64">
        <v>46.043299392401501</v>
      </c>
      <c r="G166" s="130" t="e" vm="55">
        <v>#VALUE!</v>
      </c>
      <c r="H166" s="127" t="s">
        <v>341</v>
      </c>
    </row>
    <row r="167" spans="1:8" ht="19.5" customHeight="1">
      <c r="A167" s="34" t="s">
        <v>31</v>
      </c>
      <c r="B167" s="58" t="s">
        <v>556</v>
      </c>
      <c r="C167" s="35" t="s">
        <v>6</v>
      </c>
      <c r="D167" s="32" t="str">
        <f t="shared" si="6"/>
        <v>282 x 582</v>
      </c>
      <c r="E167" s="36">
        <v>60</v>
      </c>
      <c r="F167" s="64">
        <v>67.454235978186858</v>
      </c>
      <c r="G167" s="131"/>
      <c r="H167" s="128"/>
    </row>
    <row r="168" spans="1:8" ht="19.5" customHeight="1">
      <c r="A168" s="34" t="s">
        <v>31</v>
      </c>
      <c r="B168" s="58" t="s">
        <v>557</v>
      </c>
      <c r="C168" s="35" t="s">
        <v>235</v>
      </c>
      <c r="D168" s="32" t="str">
        <f t="shared" si="6"/>
        <v>282 x 882</v>
      </c>
      <c r="E168" s="36">
        <v>60</v>
      </c>
      <c r="F168" s="64">
        <v>83.224304898186858</v>
      </c>
      <c r="G168" s="131"/>
      <c r="H168" s="128"/>
    </row>
    <row r="169" spans="1:8" ht="19.5" customHeight="1">
      <c r="A169" s="34" t="s">
        <v>31</v>
      </c>
      <c r="B169" s="58" t="s">
        <v>558</v>
      </c>
      <c r="C169" s="35" t="s">
        <v>102</v>
      </c>
      <c r="D169" s="32" t="str">
        <f t="shared" si="6"/>
        <v>282 x 1182</v>
      </c>
      <c r="E169" s="36">
        <v>60</v>
      </c>
      <c r="F169" s="64">
        <v>110.86638573167066</v>
      </c>
      <c r="G169" s="131"/>
      <c r="H169" s="128"/>
    </row>
    <row r="170" spans="1:8" ht="19.5" customHeight="1">
      <c r="A170" s="34" t="s">
        <v>31</v>
      </c>
      <c r="B170" s="58" t="s">
        <v>559</v>
      </c>
      <c r="C170" s="35" t="s">
        <v>4</v>
      </c>
      <c r="D170" s="32" t="str">
        <f t="shared" si="6"/>
        <v>582 x 582</v>
      </c>
      <c r="E170" s="36">
        <v>60</v>
      </c>
      <c r="F170" s="64">
        <v>106.16356442683269</v>
      </c>
      <c r="G170" s="131"/>
      <c r="H170" s="128"/>
    </row>
    <row r="171" spans="1:8" ht="19.5" customHeight="1">
      <c r="A171" s="34" t="s">
        <v>31</v>
      </c>
      <c r="B171" s="58" t="s">
        <v>560</v>
      </c>
      <c r="C171" s="35" t="s">
        <v>104</v>
      </c>
      <c r="D171" s="32" t="str">
        <f t="shared" si="6"/>
        <v>582 x 882</v>
      </c>
      <c r="E171" s="36">
        <v>60</v>
      </c>
      <c r="F171" s="64">
        <v>138.00945134683269</v>
      </c>
      <c r="G171" s="131"/>
      <c r="H171" s="128"/>
    </row>
    <row r="172" spans="1:8" ht="19.5" customHeight="1">
      <c r="A172" s="34" t="s">
        <v>31</v>
      </c>
      <c r="B172" s="58" t="s">
        <v>561</v>
      </c>
      <c r="C172" s="35" t="s">
        <v>239</v>
      </c>
      <c r="D172" s="32" t="str">
        <f t="shared" si="6"/>
        <v>582 x 1182</v>
      </c>
      <c r="E172" s="36">
        <v>60</v>
      </c>
      <c r="F172" s="64">
        <v>179.87247903650862</v>
      </c>
      <c r="G172" s="131"/>
      <c r="H172" s="128"/>
    </row>
    <row r="173" spans="1:8" ht="19.5" customHeight="1">
      <c r="A173" s="34" t="s">
        <v>31</v>
      </c>
      <c r="B173" s="58" t="s">
        <v>562</v>
      </c>
      <c r="C173" s="35" t="s">
        <v>249</v>
      </c>
      <c r="D173" s="32" t="str">
        <f t="shared" si="6"/>
        <v>582 x 1782</v>
      </c>
      <c r="E173" s="36">
        <v>60</v>
      </c>
      <c r="F173" s="64">
        <v>253.45556686746178</v>
      </c>
      <c r="G173" s="131"/>
      <c r="H173" s="128"/>
    </row>
    <row r="174" spans="1:8" ht="19.5" customHeight="1">
      <c r="A174" s="34" t="s">
        <v>31</v>
      </c>
      <c r="B174" s="58" t="s">
        <v>563</v>
      </c>
      <c r="C174" s="35" t="s">
        <v>241</v>
      </c>
      <c r="D174" s="32" t="str">
        <f t="shared" si="6"/>
        <v>582 x 2082</v>
      </c>
      <c r="E174" s="36">
        <v>60</v>
      </c>
      <c r="F174" s="64">
        <v>287.08534209289996</v>
      </c>
      <c r="G174" s="131"/>
      <c r="H174" s="128"/>
    </row>
    <row r="175" spans="1:8" ht="19.5" customHeight="1">
      <c r="A175" s="34" t="s">
        <v>31</v>
      </c>
      <c r="B175" s="58" t="s">
        <v>564</v>
      </c>
      <c r="C175" s="35" t="s">
        <v>250</v>
      </c>
      <c r="D175" s="32" t="str">
        <f t="shared" si="6"/>
        <v>582 x 2382</v>
      </c>
      <c r="E175" s="36">
        <v>60</v>
      </c>
      <c r="F175" s="64">
        <v>317.88710157289995</v>
      </c>
      <c r="G175" s="132"/>
      <c r="H175" s="129"/>
    </row>
    <row r="176" spans="1:8">
      <c r="B176" s="58"/>
      <c r="C176" s="35"/>
      <c r="D176" s="32"/>
      <c r="F176" s="64"/>
    </row>
    <row r="177" spans="1:8" ht="19.5" customHeight="1">
      <c r="A177" s="34" t="s">
        <v>31</v>
      </c>
      <c r="B177" s="58" t="s">
        <v>565</v>
      </c>
      <c r="C177" s="35" t="s">
        <v>5</v>
      </c>
      <c r="D177" s="32" t="str">
        <f t="shared" ref="D177:D186" si="7">(LEFT(C177, 2) * 150 - 18) &amp; " x " &amp; (RIGHT(C177, 2) * 150 - 18)</f>
        <v>282 x 282</v>
      </c>
      <c r="E177" s="36">
        <v>60</v>
      </c>
      <c r="F177" s="64">
        <v>48.331538873201502</v>
      </c>
      <c r="G177" s="130" t="e" vm="56">
        <v>#VALUE!</v>
      </c>
      <c r="H177" s="127" t="s">
        <v>341</v>
      </c>
    </row>
    <row r="178" spans="1:8" ht="19.5" customHeight="1">
      <c r="A178" s="34" t="s">
        <v>31</v>
      </c>
      <c r="B178" s="58" t="s">
        <v>566</v>
      </c>
      <c r="C178" s="35" t="s">
        <v>6</v>
      </c>
      <c r="D178" s="32" t="str">
        <f t="shared" si="7"/>
        <v>282 x 582</v>
      </c>
      <c r="E178" s="36">
        <v>60</v>
      </c>
      <c r="F178" s="64">
        <v>72.100602830586865</v>
      </c>
      <c r="G178" s="131"/>
      <c r="H178" s="128"/>
    </row>
    <row r="179" spans="1:8" ht="19.5" customHeight="1">
      <c r="A179" s="34" t="s">
        <v>31</v>
      </c>
      <c r="B179" s="58" t="s">
        <v>567</v>
      </c>
      <c r="C179" s="35" t="s">
        <v>235</v>
      </c>
      <c r="D179" s="32" t="str">
        <f t="shared" si="7"/>
        <v>282 x 882</v>
      </c>
      <c r="E179" s="36">
        <v>60</v>
      </c>
      <c r="F179" s="64">
        <v>90.26570621058687</v>
      </c>
      <c r="G179" s="131"/>
      <c r="H179" s="128"/>
    </row>
    <row r="180" spans="1:8" ht="19.5" customHeight="1">
      <c r="A180" s="34" t="s">
        <v>31</v>
      </c>
      <c r="B180" s="58" t="s">
        <v>568</v>
      </c>
      <c r="C180" s="35" t="s">
        <v>102</v>
      </c>
      <c r="D180" s="32" t="str">
        <f t="shared" si="7"/>
        <v>282 x 1182</v>
      </c>
      <c r="E180" s="36">
        <v>60</v>
      </c>
      <c r="F180" s="64">
        <v>120.30282150407066</v>
      </c>
      <c r="G180" s="131"/>
      <c r="H180" s="128"/>
    </row>
    <row r="181" spans="1:8" ht="19.5" customHeight="1">
      <c r="A181" s="34" t="s">
        <v>31</v>
      </c>
      <c r="B181" s="58" t="s">
        <v>569</v>
      </c>
      <c r="C181" s="35" t="s">
        <v>4</v>
      </c>
      <c r="D181" s="32" t="str">
        <f t="shared" si="7"/>
        <v>582 x 582</v>
      </c>
      <c r="E181" s="36">
        <v>60</v>
      </c>
      <c r="F181" s="64">
        <v>115.75287473923269</v>
      </c>
      <c r="G181" s="131"/>
      <c r="H181" s="128"/>
    </row>
    <row r="182" spans="1:8" ht="19.5" customHeight="1">
      <c r="A182" s="34" t="s">
        <v>31</v>
      </c>
      <c r="B182" s="58" t="s">
        <v>570</v>
      </c>
      <c r="C182" s="35" t="s">
        <v>104</v>
      </c>
      <c r="D182" s="32" t="str">
        <f t="shared" si="7"/>
        <v>582 x 882</v>
      </c>
      <c r="E182" s="36">
        <v>60</v>
      </c>
      <c r="F182" s="64">
        <v>152.54170511923269</v>
      </c>
      <c r="G182" s="131"/>
      <c r="H182" s="128"/>
    </row>
    <row r="183" spans="1:8" ht="19.5" customHeight="1">
      <c r="A183" s="34" t="s">
        <v>31</v>
      </c>
      <c r="B183" s="58" t="s">
        <v>571</v>
      </c>
      <c r="C183" s="35" t="s">
        <v>239</v>
      </c>
      <c r="D183" s="32" t="str">
        <f t="shared" si="7"/>
        <v>582 x 1182</v>
      </c>
      <c r="E183" s="36">
        <v>60</v>
      </c>
      <c r="F183" s="64">
        <v>199.34767626890863</v>
      </c>
      <c r="G183" s="131"/>
      <c r="H183" s="128"/>
    </row>
    <row r="184" spans="1:8" ht="19.5" customHeight="1">
      <c r="A184" s="34" t="s">
        <v>31</v>
      </c>
      <c r="B184" s="58" t="s">
        <v>572</v>
      </c>
      <c r="C184" s="35" t="s">
        <v>249</v>
      </c>
      <c r="D184" s="32" t="str">
        <f t="shared" si="7"/>
        <v>582 x 1782</v>
      </c>
      <c r="E184" s="36">
        <v>60</v>
      </c>
      <c r="F184" s="64">
        <v>282.33532177146179</v>
      </c>
      <c r="G184" s="131"/>
      <c r="H184" s="128"/>
    </row>
    <row r="185" spans="1:8" ht="19.5" customHeight="1">
      <c r="A185" s="34" t="s">
        <v>31</v>
      </c>
      <c r="B185" s="58" t="s">
        <v>573</v>
      </c>
      <c r="C185" s="35" t="s">
        <v>241</v>
      </c>
      <c r="D185" s="32" t="str">
        <f t="shared" si="7"/>
        <v>582 x 2082</v>
      </c>
      <c r="E185" s="36">
        <v>60</v>
      </c>
      <c r="F185" s="64">
        <v>320.26464748849992</v>
      </c>
      <c r="G185" s="131"/>
      <c r="H185" s="128"/>
    </row>
    <row r="186" spans="1:8" ht="19.5" customHeight="1">
      <c r="A186" s="34" t="s">
        <v>31</v>
      </c>
      <c r="B186" s="58" t="s">
        <v>574</v>
      </c>
      <c r="C186" s="35" t="s">
        <v>250</v>
      </c>
      <c r="D186" s="32" t="str">
        <f t="shared" si="7"/>
        <v>582 x 2382</v>
      </c>
      <c r="E186" s="36">
        <v>60</v>
      </c>
      <c r="F186" s="64">
        <v>355.84728670849989</v>
      </c>
      <c r="G186" s="132"/>
      <c r="H186" s="129"/>
    </row>
    <row r="187" spans="1:8">
      <c r="B187" s="55"/>
      <c r="C187" s="35"/>
      <c r="D187" s="32"/>
      <c r="F187" s="64"/>
    </row>
    <row r="188" spans="1:8" ht="53.85" customHeight="1">
      <c r="A188" s="34" t="s">
        <v>31</v>
      </c>
      <c r="B188" s="55" t="s">
        <v>408</v>
      </c>
      <c r="C188" s="35" t="s">
        <v>58</v>
      </c>
      <c r="D188" s="32" t="s">
        <v>58</v>
      </c>
      <c r="E188" s="36" t="s">
        <v>58</v>
      </c>
      <c r="F188" s="64">
        <v>3.54</v>
      </c>
      <c r="G188" s="130" t="e" vm="57">
        <v>#VALUE!</v>
      </c>
      <c r="H188" s="127" t="s">
        <v>467</v>
      </c>
    </row>
    <row r="189" spans="1:8" ht="53.85" customHeight="1">
      <c r="A189" s="34" t="s">
        <v>31</v>
      </c>
      <c r="B189" s="55" t="s">
        <v>409</v>
      </c>
      <c r="C189" s="35" t="s">
        <v>58</v>
      </c>
      <c r="D189" s="32" t="s">
        <v>58</v>
      </c>
      <c r="E189" s="36" t="s">
        <v>58</v>
      </c>
      <c r="F189" s="64">
        <v>4.0583999999999998</v>
      </c>
      <c r="G189" s="131"/>
      <c r="H189" s="128"/>
    </row>
    <row r="190" spans="1:8" ht="53.85" customHeight="1">
      <c r="A190" s="34" t="s">
        <v>31</v>
      </c>
      <c r="B190" s="55" t="s">
        <v>410</v>
      </c>
      <c r="C190" s="35" t="s">
        <v>58</v>
      </c>
      <c r="D190" s="32" t="s">
        <v>58</v>
      </c>
      <c r="E190" s="36" t="s">
        <v>58</v>
      </c>
      <c r="F190" s="64">
        <v>8.1167999999999996</v>
      </c>
      <c r="G190" s="130" t="e" vm="58">
        <v>#VALUE!</v>
      </c>
      <c r="H190" s="127" t="s">
        <v>468</v>
      </c>
    </row>
    <row r="191" spans="1:8" ht="53.85" customHeight="1">
      <c r="A191" s="34" t="s">
        <v>31</v>
      </c>
      <c r="B191" s="55" t="s">
        <v>411</v>
      </c>
      <c r="C191" s="35" t="s">
        <v>58</v>
      </c>
      <c r="D191" s="32" t="s">
        <v>58</v>
      </c>
      <c r="E191" s="36" t="s">
        <v>58</v>
      </c>
      <c r="F191" s="64">
        <v>8.1167999999999996</v>
      </c>
      <c r="G191" s="131"/>
      <c r="H191" s="128"/>
    </row>
    <row r="192" spans="1:8" ht="53.85" customHeight="1">
      <c r="A192" s="34" t="s">
        <v>31</v>
      </c>
      <c r="B192" s="55" t="s">
        <v>412</v>
      </c>
      <c r="C192" s="35" t="s">
        <v>58</v>
      </c>
      <c r="D192" s="32" t="s">
        <v>58</v>
      </c>
      <c r="E192" s="36" t="s">
        <v>58</v>
      </c>
      <c r="F192" s="64">
        <v>12.1752</v>
      </c>
      <c r="G192" s="130" t="e" vm="59">
        <v>#VALUE!</v>
      </c>
      <c r="H192" s="127" t="s">
        <v>469</v>
      </c>
    </row>
    <row r="193" spans="1:8" ht="53.85" customHeight="1">
      <c r="A193" s="34" t="s">
        <v>31</v>
      </c>
      <c r="B193" s="55" t="s">
        <v>413</v>
      </c>
      <c r="C193" s="35" t="s">
        <v>58</v>
      </c>
      <c r="D193" s="32" t="s">
        <v>58</v>
      </c>
      <c r="E193" s="36" t="s">
        <v>58</v>
      </c>
      <c r="F193" s="64">
        <v>12.1752</v>
      </c>
      <c r="G193" s="131"/>
      <c r="H193" s="128"/>
    </row>
    <row r="194" spans="1:8" ht="53.85" customHeight="1">
      <c r="A194" s="34" t="s">
        <v>31</v>
      </c>
      <c r="B194" s="55" t="s">
        <v>414</v>
      </c>
      <c r="C194" s="35" t="s">
        <v>58</v>
      </c>
      <c r="D194" s="32" t="s">
        <v>58</v>
      </c>
      <c r="E194" s="36" t="s">
        <v>58</v>
      </c>
      <c r="F194" s="64">
        <v>9.4695999999999998</v>
      </c>
      <c r="G194" s="130" t="e" vm="60">
        <v>#VALUE!</v>
      </c>
      <c r="H194" s="127" t="s">
        <v>470</v>
      </c>
    </row>
    <row r="195" spans="1:8" ht="53.85" customHeight="1">
      <c r="A195" s="34" t="s">
        <v>31</v>
      </c>
      <c r="B195" s="55" t="s">
        <v>415</v>
      </c>
      <c r="C195" s="35" t="s">
        <v>58</v>
      </c>
      <c r="D195" s="32" t="s">
        <v>58</v>
      </c>
      <c r="E195" s="36" t="s">
        <v>58</v>
      </c>
      <c r="F195" s="64">
        <v>9.4695999999999998</v>
      </c>
      <c r="G195" s="131"/>
      <c r="H195" s="128"/>
    </row>
    <row r="196" spans="1:8" ht="85.9" customHeight="1">
      <c r="A196" s="34" t="s">
        <v>31</v>
      </c>
      <c r="B196" s="55" t="s">
        <v>581</v>
      </c>
      <c r="C196" s="35" t="s">
        <v>58</v>
      </c>
      <c r="D196" s="32" t="s">
        <v>58</v>
      </c>
      <c r="E196" s="36" t="s">
        <v>58</v>
      </c>
      <c r="F196" s="64">
        <v>4.0583999999999998</v>
      </c>
      <c r="G196" s="10" t="s">
        <v>441</v>
      </c>
      <c r="H196" s="63" t="s">
        <v>492</v>
      </c>
    </row>
    <row r="197" spans="1:8" ht="85.9" customHeight="1">
      <c r="A197" s="34" t="s">
        <v>31</v>
      </c>
      <c r="B197" s="55" t="s">
        <v>582</v>
      </c>
      <c r="C197" s="35" t="s">
        <v>58</v>
      </c>
      <c r="D197" s="32" t="s">
        <v>58</v>
      </c>
      <c r="E197" s="36" t="s">
        <v>58</v>
      </c>
      <c r="F197" s="64">
        <v>4.0583999999999998</v>
      </c>
      <c r="G197" s="10" t="s">
        <v>441</v>
      </c>
      <c r="H197" s="63" t="s">
        <v>492</v>
      </c>
    </row>
    <row r="198" spans="1:8" ht="61.9" customHeight="1">
      <c r="A198" s="34" t="s">
        <v>31</v>
      </c>
      <c r="B198" s="55" t="s">
        <v>583</v>
      </c>
      <c r="C198" s="35" t="s">
        <v>58</v>
      </c>
      <c r="D198" s="32" t="s">
        <v>58</v>
      </c>
      <c r="E198" s="36" t="s">
        <v>58</v>
      </c>
      <c r="F198" s="64">
        <v>5.4112</v>
      </c>
      <c r="G198" s="10" t="s">
        <v>441</v>
      </c>
      <c r="H198" s="63" t="s">
        <v>493</v>
      </c>
    </row>
    <row r="199" spans="1:8" ht="61.9" customHeight="1">
      <c r="A199" s="34" t="s">
        <v>31</v>
      </c>
      <c r="B199" s="55" t="s">
        <v>584</v>
      </c>
      <c r="C199" s="35" t="s">
        <v>58</v>
      </c>
      <c r="D199" s="32" t="s">
        <v>58</v>
      </c>
      <c r="E199" s="36" t="s">
        <v>58</v>
      </c>
      <c r="F199" s="64">
        <v>5.4112</v>
      </c>
      <c r="G199" s="10" t="s">
        <v>441</v>
      </c>
      <c r="H199" s="63" t="s">
        <v>493</v>
      </c>
    </row>
    <row r="200" spans="1:8" ht="72.95" customHeight="1">
      <c r="A200" s="34" t="s">
        <v>31</v>
      </c>
      <c r="B200" s="55" t="s">
        <v>585</v>
      </c>
      <c r="C200" s="35" t="s">
        <v>58</v>
      </c>
      <c r="D200" s="32" t="s">
        <v>58</v>
      </c>
      <c r="E200" s="36" t="s">
        <v>58</v>
      </c>
      <c r="F200" s="64">
        <v>8.1167999999999996</v>
      </c>
      <c r="G200" s="46" t="s">
        <v>441</v>
      </c>
      <c r="H200" s="59" t="s">
        <v>491</v>
      </c>
    </row>
    <row r="201" spans="1:8" ht="113.65" customHeight="1">
      <c r="A201" s="34" t="s">
        <v>31</v>
      </c>
      <c r="B201" s="55" t="s">
        <v>586</v>
      </c>
      <c r="C201" s="35" t="s">
        <v>58</v>
      </c>
      <c r="D201" s="32" t="s">
        <v>58</v>
      </c>
      <c r="E201" s="36" t="s">
        <v>58</v>
      </c>
      <c r="F201" s="64">
        <v>8.1167999999999996</v>
      </c>
      <c r="G201" s="46" t="s">
        <v>441</v>
      </c>
      <c r="H201" s="59" t="s">
        <v>491</v>
      </c>
    </row>
    <row r="202" spans="1:8" ht="123.4" customHeight="1">
      <c r="A202" s="34" t="s">
        <v>31</v>
      </c>
      <c r="B202" s="55" t="s">
        <v>610</v>
      </c>
      <c r="C202" s="35" t="s">
        <v>58</v>
      </c>
      <c r="D202" s="32" t="s">
        <v>58</v>
      </c>
      <c r="E202" s="36" t="s">
        <v>58</v>
      </c>
      <c r="F202" s="64">
        <v>6.7640000000000002</v>
      </c>
      <c r="G202" s="46" t="s">
        <v>441</v>
      </c>
      <c r="H202" s="59" t="s">
        <v>490</v>
      </c>
    </row>
    <row r="203" spans="1:8" ht="124.15" customHeight="1">
      <c r="A203" s="34" t="s">
        <v>31</v>
      </c>
      <c r="B203" s="55" t="s">
        <v>611</v>
      </c>
      <c r="C203" s="35" t="s">
        <v>58</v>
      </c>
      <c r="D203" s="32" t="s">
        <v>58</v>
      </c>
      <c r="E203" s="36" t="s">
        <v>58</v>
      </c>
      <c r="F203" s="64">
        <v>6.7640000000000002</v>
      </c>
      <c r="G203" s="46" t="s">
        <v>441</v>
      </c>
      <c r="H203" s="59" t="s">
        <v>490</v>
      </c>
    </row>
    <row r="204" spans="1:8">
      <c r="B204" s="55"/>
      <c r="C204" s="35"/>
      <c r="D204" s="32"/>
      <c r="F204" s="64"/>
    </row>
    <row r="205" spans="1:8">
      <c r="A205" s="34" t="s">
        <v>31</v>
      </c>
      <c r="B205" s="55" t="s">
        <v>196</v>
      </c>
      <c r="C205" s="35" t="s">
        <v>251</v>
      </c>
      <c r="D205" s="32" t="str">
        <f t="shared" si="6"/>
        <v>132 x 132</v>
      </c>
      <c r="E205" s="36">
        <v>20</v>
      </c>
      <c r="F205" s="64">
        <v>12.161240453570024</v>
      </c>
      <c r="G205" s="130" t="e" vm="61">
        <v>#VALUE!</v>
      </c>
      <c r="H205" s="134" t="s">
        <v>342</v>
      </c>
    </row>
    <row r="206" spans="1:8">
      <c r="A206" s="34" t="s">
        <v>31</v>
      </c>
      <c r="B206" s="55" t="s">
        <v>197</v>
      </c>
      <c r="C206" s="35" t="s">
        <v>237</v>
      </c>
      <c r="D206" s="32" t="str">
        <f t="shared" si="6"/>
        <v>132 x 282</v>
      </c>
      <c r="E206" s="36">
        <v>20</v>
      </c>
      <c r="F206" s="64">
        <v>15.379569946509838</v>
      </c>
      <c r="G206" s="131"/>
      <c r="H206" s="135"/>
    </row>
    <row r="207" spans="1:8">
      <c r="A207" s="34" t="s">
        <v>31</v>
      </c>
      <c r="B207" s="55" t="s">
        <v>198</v>
      </c>
      <c r="C207" s="35" t="s">
        <v>5</v>
      </c>
      <c r="D207" s="32" t="str">
        <f t="shared" si="6"/>
        <v>282 x 282</v>
      </c>
      <c r="E207" s="36">
        <v>20</v>
      </c>
      <c r="F207" s="64">
        <v>21.863214332389468</v>
      </c>
      <c r="G207" s="131"/>
      <c r="H207" s="135"/>
    </row>
    <row r="208" spans="1:8">
      <c r="A208" s="34" t="s">
        <v>31</v>
      </c>
      <c r="B208" s="55" t="s">
        <v>199</v>
      </c>
      <c r="C208" s="35" t="s">
        <v>6</v>
      </c>
      <c r="D208" s="32" t="str">
        <f t="shared" si="6"/>
        <v>282 x 582</v>
      </c>
      <c r="E208" s="36">
        <v>20</v>
      </c>
      <c r="F208" s="64">
        <v>26.190726255144529</v>
      </c>
      <c r="G208" s="131"/>
      <c r="H208" s="135"/>
    </row>
    <row r="209" spans="1:8">
      <c r="A209" s="34" t="s">
        <v>31</v>
      </c>
      <c r="B209" s="55" t="s">
        <v>200</v>
      </c>
      <c r="C209" s="35" t="s">
        <v>235</v>
      </c>
      <c r="D209" s="32" t="str">
        <f t="shared" si="6"/>
        <v>282 x 882</v>
      </c>
      <c r="E209" s="36">
        <v>20</v>
      </c>
      <c r="F209" s="64">
        <v>27.610356555144534</v>
      </c>
      <c r="G209" s="131"/>
      <c r="H209" s="135"/>
    </row>
    <row r="210" spans="1:8">
      <c r="A210" s="34" t="s">
        <v>31</v>
      </c>
      <c r="B210" s="55" t="s">
        <v>201</v>
      </c>
      <c r="C210" s="35" t="s">
        <v>102</v>
      </c>
      <c r="D210" s="32" t="str">
        <f t="shared" si="6"/>
        <v>282 x 1182</v>
      </c>
      <c r="E210" s="36">
        <v>20</v>
      </c>
      <c r="F210" s="64">
        <v>38.369653290691403</v>
      </c>
      <c r="G210" s="131"/>
      <c r="H210" s="135"/>
    </row>
    <row r="211" spans="1:8">
      <c r="A211" s="34" t="s">
        <v>31</v>
      </c>
      <c r="B211" s="55" t="s">
        <v>202</v>
      </c>
      <c r="C211" s="35" t="s">
        <v>246</v>
      </c>
      <c r="D211" s="32" t="str">
        <f t="shared" si="6"/>
        <v>282 x 1482</v>
      </c>
      <c r="E211" s="36">
        <v>20</v>
      </c>
      <c r="F211" s="64">
        <v>44.76979000269705</v>
      </c>
      <c r="G211" s="131"/>
      <c r="H211" s="135"/>
    </row>
    <row r="212" spans="1:8">
      <c r="A212" s="34" t="s">
        <v>31</v>
      </c>
      <c r="B212" s="55" t="s">
        <v>203</v>
      </c>
      <c r="C212" s="35" t="s">
        <v>247</v>
      </c>
      <c r="D212" s="32" t="str">
        <f t="shared" si="6"/>
        <v>282 x 1782</v>
      </c>
      <c r="E212" s="36">
        <v>20</v>
      </c>
      <c r="F212" s="64">
        <v>51.47384263244242</v>
      </c>
      <c r="G212" s="131"/>
      <c r="H212" s="135"/>
    </row>
    <row r="213" spans="1:8">
      <c r="A213" s="34" t="s">
        <v>31</v>
      </c>
      <c r="B213" s="55" t="s">
        <v>204</v>
      </c>
      <c r="C213" s="35" t="s">
        <v>236</v>
      </c>
      <c r="D213" s="32" t="str">
        <f t="shared" si="6"/>
        <v>282 x 2082</v>
      </c>
      <c r="E213" s="36">
        <v>20</v>
      </c>
      <c r="F213" s="64">
        <v>55.15418245557364</v>
      </c>
      <c r="G213" s="131"/>
      <c r="H213" s="135"/>
    </row>
    <row r="214" spans="1:8">
      <c r="A214" s="34" t="s">
        <v>31</v>
      </c>
      <c r="B214" s="55" t="s">
        <v>205</v>
      </c>
      <c r="C214" s="35" t="s">
        <v>248</v>
      </c>
      <c r="D214" s="32" t="str">
        <f t="shared" si="6"/>
        <v>282 x 2382</v>
      </c>
      <c r="E214" s="36">
        <v>20</v>
      </c>
      <c r="F214" s="64">
        <v>56.468654955573641</v>
      </c>
      <c r="G214" s="131"/>
      <c r="H214" s="135"/>
    </row>
    <row r="215" spans="1:8">
      <c r="A215" s="34" t="s">
        <v>31</v>
      </c>
      <c r="B215" s="55" t="s">
        <v>206</v>
      </c>
      <c r="C215" s="35" t="s">
        <v>4</v>
      </c>
      <c r="D215" s="32" t="str">
        <f t="shared" si="6"/>
        <v>582 x 582</v>
      </c>
      <c r="E215" s="36">
        <v>20</v>
      </c>
      <c r="F215" s="64">
        <v>32.917997482878903</v>
      </c>
      <c r="G215" s="131"/>
      <c r="H215" s="135"/>
    </row>
    <row r="216" spans="1:8">
      <c r="A216" s="34" t="s">
        <v>31</v>
      </c>
      <c r="B216" s="55" t="s">
        <v>207</v>
      </c>
      <c r="C216" s="35" t="s">
        <v>104</v>
      </c>
      <c r="D216" s="32" t="str">
        <f t="shared" si="6"/>
        <v>582 x 882</v>
      </c>
      <c r="E216" s="36">
        <v>20</v>
      </c>
      <c r="F216" s="64">
        <v>35.847872782878909</v>
      </c>
      <c r="G216" s="131"/>
      <c r="H216" s="135"/>
    </row>
    <row r="217" spans="1:8">
      <c r="A217" s="34" t="s">
        <v>31</v>
      </c>
      <c r="B217" s="55" t="s">
        <v>208</v>
      </c>
      <c r="C217" s="35" t="s">
        <v>239</v>
      </c>
      <c r="D217" s="32" t="str">
        <f t="shared" si="6"/>
        <v>582 x 1182</v>
      </c>
      <c r="E217" s="36">
        <v>20</v>
      </c>
      <c r="F217" s="64">
        <v>49.862289098503908</v>
      </c>
      <c r="G217" s="131"/>
      <c r="H217" s="135"/>
    </row>
    <row r="218" spans="1:8">
      <c r="A218" s="34" t="s">
        <v>31</v>
      </c>
      <c r="B218" s="55" t="s">
        <v>209</v>
      </c>
      <c r="C218" s="35" t="s">
        <v>240</v>
      </c>
      <c r="D218" s="32" t="str">
        <f t="shared" si="6"/>
        <v>582 x 1482</v>
      </c>
      <c r="E218" s="36">
        <v>20</v>
      </c>
      <c r="F218" s="64">
        <v>57.291082632442425</v>
      </c>
      <c r="G218" s="131"/>
      <c r="H218" s="135"/>
    </row>
    <row r="219" spans="1:8">
      <c r="A219" s="34" t="s">
        <v>31</v>
      </c>
      <c r="B219" s="55" t="s">
        <v>210</v>
      </c>
      <c r="C219" s="35" t="s">
        <v>249</v>
      </c>
      <c r="D219" s="32" t="str">
        <f t="shared" si="6"/>
        <v>582 x 1782</v>
      </c>
      <c r="E219" s="36">
        <v>20</v>
      </c>
      <c r="F219" s="64">
        <v>75.518590687139763</v>
      </c>
      <c r="G219" s="131"/>
      <c r="H219" s="135"/>
    </row>
    <row r="220" spans="1:8">
      <c r="A220" s="34" t="s">
        <v>31</v>
      </c>
      <c r="B220" s="55" t="s">
        <v>211</v>
      </c>
      <c r="C220" s="35" t="s">
        <v>241</v>
      </c>
      <c r="D220" s="32" t="str">
        <f t="shared" si="6"/>
        <v>582 x 2082</v>
      </c>
      <c r="E220" s="36">
        <v>20</v>
      </c>
      <c r="F220" s="64">
        <v>69.990636907251883</v>
      </c>
      <c r="G220" s="131"/>
      <c r="H220" s="135"/>
    </row>
    <row r="221" spans="1:8">
      <c r="A221" s="34" t="s">
        <v>31</v>
      </c>
      <c r="B221" s="55" t="s">
        <v>212</v>
      </c>
      <c r="C221" s="35" t="s">
        <v>250</v>
      </c>
      <c r="D221" s="32" t="str">
        <f t="shared" si="6"/>
        <v>582 x 2382</v>
      </c>
      <c r="E221" s="36">
        <v>20</v>
      </c>
      <c r="F221" s="64">
        <v>80.264646785606075</v>
      </c>
      <c r="G221" s="131"/>
      <c r="H221" s="135"/>
    </row>
    <row r="222" spans="1:8">
      <c r="A222" s="34" t="s">
        <v>31</v>
      </c>
      <c r="B222" s="55" t="s">
        <v>213</v>
      </c>
      <c r="C222" s="35" t="s">
        <v>105</v>
      </c>
      <c r="D222" s="32" t="str">
        <f t="shared" si="6"/>
        <v>882 x 882</v>
      </c>
      <c r="E222" s="36">
        <v>20</v>
      </c>
      <c r="F222" s="64">
        <v>51.372534098503905</v>
      </c>
      <c r="G222" s="131"/>
      <c r="H222" s="135"/>
    </row>
    <row r="223" spans="1:8">
      <c r="A223" s="34" t="s">
        <v>31</v>
      </c>
      <c r="B223" s="55" t="s">
        <v>214</v>
      </c>
      <c r="C223" s="35" t="s">
        <v>244</v>
      </c>
      <c r="D223" s="32" t="str">
        <f t="shared" si="6"/>
        <v>882 x 1782</v>
      </c>
      <c r="E223" s="36">
        <v>20</v>
      </c>
      <c r="F223" s="64">
        <v>105.08285173010852</v>
      </c>
      <c r="G223" s="131"/>
      <c r="H223" s="135"/>
    </row>
    <row r="224" spans="1:8">
      <c r="A224" s="34" t="s">
        <v>31</v>
      </c>
      <c r="B224" s="55" t="s">
        <v>215</v>
      </c>
      <c r="C224" s="35" t="s">
        <v>252</v>
      </c>
      <c r="D224" s="32" t="str">
        <f t="shared" si="6"/>
        <v>1182 x 2382</v>
      </c>
      <c r="E224" s="36">
        <v>20</v>
      </c>
      <c r="F224" s="64">
        <v>128.47463065979011</v>
      </c>
      <c r="G224" s="132"/>
      <c r="H224" s="136"/>
    </row>
    <row r="225" spans="1:8">
      <c r="B225" s="55"/>
      <c r="C225" s="35"/>
      <c r="D225" s="32"/>
      <c r="F225" s="64"/>
    </row>
    <row r="226" spans="1:8">
      <c r="B226" s="55"/>
      <c r="C226" s="35"/>
      <c r="D226" s="32"/>
      <c r="F226" s="64"/>
    </row>
    <row r="227" spans="1:8" ht="18" customHeight="1">
      <c r="A227" s="34" t="s">
        <v>31</v>
      </c>
      <c r="B227" s="55" t="s">
        <v>344</v>
      </c>
      <c r="C227" s="35" t="s">
        <v>251</v>
      </c>
      <c r="D227" s="32" t="str">
        <f t="shared" si="6"/>
        <v>132 x 132</v>
      </c>
      <c r="E227" s="36">
        <v>40</v>
      </c>
      <c r="F227" s="64">
        <v>36.474424376314815</v>
      </c>
      <c r="G227" s="130" t="e" vm="62">
        <v>#VALUE!</v>
      </c>
      <c r="H227" s="127" t="s">
        <v>343</v>
      </c>
    </row>
    <row r="228" spans="1:8" ht="18" customHeight="1">
      <c r="A228" s="34" t="s">
        <v>31</v>
      </c>
      <c r="B228" s="55" t="s">
        <v>345</v>
      </c>
      <c r="C228" s="35" t="s">
        <v>237</v>
      </c>
      <c r="D228" s="32" t="str">
        <f t="shared" si="6"/>
        <v>132 x 282</v>
      </c>
      <c r="E228" s="36">
        <v>40</v>
      </c>
      <c r="F228" s="64">
        <v>43.026266569254631</v>
      </c>
      <c r="G228" s="131"/>
      <c r="H228" s="142"/>
    </row>
    <row r="229" spans="1:8" ht="18" customHeight="1">
      <c r="A229" s="34" t="s">
        <v>31</v>
      </c>
      <c r="B229" s="55" t="s">
        <v>346</v>
      </c>
      <c r="C229" s="35" t="s">
        <v>5</v>
      </c>
      <c r="D229" s="32" t="str">
        <f t="shared" si="6"/>
        <v>282 x 282</v>
      </c>
      <c r="E229" s="36">
        <v>40</v>
      </c>
      <c r="F229" s="64">
        <v>56.022088655134255</v>
      </c>
      <c r="G229" s="131"/>
      <c r="H229" s="142"/>
    </row>
    <row r="230" spans="1:8" ht="18" customHeight="1">
      <c r="A230" s="34" t="s">
        <v>31</v>
      </c>
      <c r="B230" s="55" t="s">
        <v>347</v>
      </c>
      <c r="C230" s="35" t="s">
        <v>6</v>
      </c>
      <c r="D230" s="32" t="str">
        <f t="shared" si="6"/>
        <v>282 x 582</v>
      </c>
      <c r="E230" s="36">
        <v>40</v>
      </c>
      <c r="F230" s="64">
        <v>77.267551336703121</v>
      </c>
      <c r="G230" s="131"/>
      <c r="H230" s="142"/>
    </row>
    <row r="231" spans="1:8" ht="18" customHeight="1">
      <c r="A231" s="34" t="s">
        <v>31</v>
      </c>
      <c r="B231" s="55" t="s">
        <v>348</v>
      </c>
      <c r="C231" s="35" t="s">
        <v>235</v>
      </c>
      <c r="D231" s="32" t="str">
        <f t="shared" si="6"/>
        <v>282 x 882</v>
      </c>
      <c r="E231" s="36">
        <v>40</v>
      </c>
      <c r="F231" s="64">
        <v>90.436381486703127</v>
      </c>
      <c r="G231" s="131"/>
      <c r="H231" s="142"/>
    </row>
    <row r="232" spans="1:8" ht="18" customHeight="1">
      <c r="A232" s="34" t="s">
        <v>31</v>
      </c>
      <c r="B232" s="55" t="s">
        <v>349</v>
      </c>
      <c r="C232" s="35" t="s">
        <v>102</v>
      </c>
      <c r="D232" s="32" t="str">
        <f t="shared" si="6"/>
        <v>282 x 1182</v>
      </c>
      <c r="E232" s="36">
        <v>40</v>
      </c>
      <c r="F232" s="64">
        <v>113.49357603611719</v>
      </c>
      <c r="G232" s="131"/>
      <c r="H232" s="142"/>
    </row>
    <row r="233" spans="1:8" ht="18" customHeight="1">
      <c r="A233" s="34" t="s">
        <v>31</v>
      </c>
      <c r="B233" s="55" t="s">
        <v>508</v>
      </c>
      <c r="C233" s="35" t="s">
        <v>246</v>
      </c>
      <c r="D233" s="32" t="str">
        <f t="shared" si="6"/>
        <v>282 x 1482</v>
      </c>
      <c r="E233" s="36">
        <v>40</v>
      </c>
      <c r="F233" s="64">
        <v>135.54484526038715</v>
      </c>
      <c r="G233" s="131"/>
      <c r="H233" s="142"/>
    </row>
    <row r="234" spans="1:8" ht="18" customHeight="1">
      <c r="A234" s="34" t="s">
        <v>31</v>
      </c>
      <c r="B234" s="55" t="s">
        <v>509</v>
      </c>
      <c r="C234" s="35" t="s">
        <v>247</v>
      </c>
      <c r="D234" s="32" t="str">
        <f t="shared" si="6"/>
        <v>282 x 1782</v>
      </c>
      <c r="E234" s="36">
        <v>40</v>
      </c>
      <c r="F234" s="64">
        <v>153.5629421901325</v>
      </c>
      <c r="G234" s="131"/>
      <c r="H234" s="142"/>
    </row>
    <row r="235" spans="1:8" ht="18" customHeight="1">
      <c r="A235" s="34" t="s">
        <v>31</v>
      </c>
      <c r="B235" s="55" t="s">
        <v>510</v>
      </c>
      <c r="C235" s="35" t="s">
        <v>236</v>
      </c>
      <c r="D235" s="32" t="str">
        <f t="shared" si="6"/>
        <v>282 x 2082</v>
      </c>
      <c r="E235" s="36">
        <v>40</v>
      </c>
      <c r="F235" s="64">
        <v>168.25082455944735</v>
      </c>
      <c r="G235" s="131"/>
      <c r="H235" s="142"/>
    </row>
    <row r="236" spans="1:8" ht="18" customHeight="1">
      <c r="A236" s="34" t="s">
        <v>31</v>
      </c>
      <c r="B236" s="55" t="s">
        <v>511</v>
      </c>
      <c r="C236" s="35" t="s">
        <v>248</v>
      </c>
      <c r="D236" s="32" t="str">
        <f t="shared" si="6"/>
        <v>282 x 2382</v>
      </c>
      <c r="E236" s="36">
        <v>40</v>
      </c>
      <c r="F236" s="64">
        <v>180.44418580944736</v>
      </c>
      <c r="G236" s="131"/>
      <c r="H236" s="142"/>
    </row>
    <row r="237" spans="1:8" ht="18" customHeight="1">
      <c r="A237" s="34" t="s">
        <v>31</v>
      </c>
      <c r="B237" s="55" t="s">
        <v>350</v>
      </c>
      <c r="C237" s="35" t="s">
        <v>4</v>
      </c>
      <c r="D237" s="32" t="str">
        <f t="shared" si="6"/>
        <v>582 x 582</v>
      </c>
      <c r="E237" s="36">
        <v>40</v>
      </c>
      <c r="F237" s="64">
        <v>107.74328537830468</v>
      </c>
      <c r="G237" s="131"/>
      <c r="H237" s="142"/>
    </row>
    <row r="238" spans="1:8" ht="18" customHeight="1">
      <c r="A238" s="34" t="s">
        <v>31</v>
      </c>
      <c r="B238" s="55" t="s">
        <v>351</v>
      </c>
      <c r="C238" s="35" t="s">
        <v>104</v>
      </c>
      <c r="D238" s="32" t="str">
        <f t="shared" ref="D238:D246" si="8">(LEFT(C238, 2) * 150 - 18) &amp; " x " &amp; (RIGHT(C238, 2) * 150 - 18)</f>
        <v>582 x 882</v>
      </c>
      <c r="E238" s="36">
        <v>40</v>
      </c>
      <c r="F238" s="64">
        <v>133.06292552830467</v>
      </c>
      <c r="G238" s="131"/>
      <c r="H238" s="142"/>
    </row>
    <row r="239" spans="1:8" ht="18" customHeight="1">
      <c r="A239" s="34" t="s">
        <v>31</v>
      </c>
      <c r="B239" s="55" t="s">
        <v>352</v>
      </c>
      <c r="C239" s="35" t="s">
        <v>239</v>
      </c>
      <c r="D239" s="32" t="str">
        <f t="shared" si="8"/>
        <v>582 x 1182</v>
      </c>
      <c r="E239" s="36">
        <v>40</v>
      </c>
      <c r="F239" s="64">
        <v>169.46710669392968</v>
      </c>
      <c r="G239" s="131"/>
      <c r="H239" s="142"/>
    </row>
    <row r="240" spans="1:8" ht="18" customHeight="1">
      <c r="A240" s="34" t="s">
        <v>31</v>
      </c>
      <c r="B240" s="55" t="s">
        <v>512</v>
      </c>
      <c r="C240" s="35" t="s">
        <v>240</v>
      </c>
      <c r="D240" s="32" t="str">
        <f t="shared" si="8"/>
        <v>582 x 1482</v>
      </c>
      <c r="E240" s="36">
        <v>40</v>
      </c>
      <c r="F240" s="64">
        <v>201.14606219013251</v>
      </c>
      <c r="G240" s="131"/>
      <c r="H240" s="142"/>
    </row>
    <row r="241" spans="1:8" ht="18" customHeight="1">
      <c r="A241" s="34" t="s">
        <v>31</v>
      </c>
      <c r="B241" s="55" t="s">
        <v>513</v>
      </c>
      <c r="C241" s="35" t="s">
        <v>249</v>
      </c>
      <c r="D241" s="32" t="str">
        <f t="shared" si="8"/>
        <v>582 x 1782</v>
      </c>
      <c r="E241" s="36">
        <v>40</v>
      </c>
      <c r="F241" s="64">
        <v>230.86493911987787</v>
      </c>
      <c r="G241" s="131"/>
      <c r="H241" s="142"/>
    </row>
    <row r="242" spans="1:8" ht="18" customHeight="1">
      <c r="A242" s="34" t="s">
        <v>31</v>
      </c>
      <c r="B242" s="55" t="s">
        <v>514</v>
      </c>
      <c r="C242" s="35" t="s">
        <v>241</v>
      </c>
      <c r="D242" s="32" t="str">
        <f t="shared" si="8"/>
        <v>582 x 2082</v>
      </c>
      <c r="E242" s="36">
        <v>40</v>
      </c>
      <c r="F242" s="64">
        <v>253.83041776112555</v>
      </c>
      <c r="G242" s="131"/>
      <c r="H242" s="142"/>
    </row>
    <row r="243" spans="1:8" ht="18" customHeight="1">
      <c r="A243" s="34" t="s">
        <v>31</v>
      </c>
      <c r="B243" s="55" t="s">
        <v>515</v>
      </c>
      <c r="C243" s="35" t="s">
        <v>250</v>
      </c>
      <c r="D243" s="32" t="str">
        <f t="shared" si="8"/>
        <v>582 x 2382</v>
      </c>
      <c r="E243" s="36">
        <v>40</v>
      </c>
      <c r="F243" s="64">
        <v>277.27452901112554</v>
      </c>
      <c r="G243" s="131"/>
      <c r="H243" s="142"/>
    </row>
    <row r="244" spans="1:8" ht="18" customHeight="1">
      <c r="A244" s="34" t="s">
        <v>31</v>
      </c>
      <c r="B244" s="55" t="s">
        <v>353</v>
      </c>
      <c r="C244" s="35" t="s">
        <v>105</v>
      </c>
      <c r="D244" s="32" t="str">
        <f t="shared" si="8"/>
        <v>882 x 882</v>
      </c>
      <c r="E244" s="36">
        <v>40</v>
      </c>
      <c r="F244" s="64">
        <v>182.42791669392966</v>
      </c>
      <c r="G244" s="131"/>
      <c r="H244" s="142"/>
    </row>
    <row r="245" spans="1:8" ht="18" customHeight="1">
      <c r="A245" s="34" t="s">
        <v>31</v>
      </c>
      <c r="B245" s="55" t="s">
        <v>516</v>
      </c>
      <c r="C245" s="35" t="s">
        <v>244</v>
      </c>
      <c r="D245" s="32" t="str">
        <f t="shared" si="8"/>
        <v>882 x 1782</v>
      </c>
      <c r="E245" s="36">
        <v>40</v>
      </c>
      <c r="F245" s="64">
        <v>320.3420688075081</v>
      </c>
      <c r="G245" s="131"/>
      <c r="H245" s="142"/>
    </row>
    <row r="246" spans="1:8" ht="18" customHeight="1">
      <c r="A246" s="34" t="s">
        <v>31</v>
      </c>
      <c r="B246" s="55" t="s">
        <v>517</v>
      </c>
      <c r="C246" s="35" t="s">
        <v>252</v>
      </c>
      <c r="D246" s="32" t="str">
        <f t="shared" si="8"/>
        <v>1182 x 2382</v>
      </c>
      <c r="E246" s="36">
        <v>40</v>
      </c>
      <c r="F246" s="64">
        <v>482.64207383552508</v>
      </c>
      <c r="G246" s="132"/>
      <c r="H246" s="138"/>
    </row>
    <row r="247" spans="1:8">
      <c r="B247" s="55"/>
      <c r="C247" s="35"/>
      <c r="D247" s="32"/>
      <c r="F247" s="64"/>
    </row>
    <row r="248" spans="1:8">
      <c r="B248" s="55"/>
      <c r="C248" s="35"/>
      <c r="D248" s="32"/>
      <c r="F248" s="64"/>
    </row>
    <row r="249" spans="1:8" ht="22.5" customHeight="1">
      <c r="A249" s="34" t="s">
        <v>31</v>
      </c>
      <c r="B249" s="55" t="s">
        <v>216</v>
      </c>
      <c r="C249" s="35" t="s">
        <v>5</v>
      </c>
      <c r="D249" s="32" t="str">
        <f t="shared" ref="D249:D268" si="9">(LEFT(C249, 2) * 150 - 18) &amp; " x " &amp; (RIGHT(C249, 2) * 150 - 18)</f>
        <v>282 x 282</v>
      </c>
      <c r="E249" s="36">
        <v>20</v>
      </c>
      <c r="F249" s="64">
        <v>29.402844164389471</v>
      </c>
      <c r="G249" s="130" t="e" vm="63">
        <v>#VALUE!</v>
      </c>
      <c r="H249" s="127" t="s">
        <v>494</v>
      </c>
    </row>
    <row r="250" spans="1:8" ht="22.5" customHeight="1">
      <c r="A250" s="34" t="s">
        <v>31</v>
      </c>
      <c r="B250" s="55" t="s">
        <v>217</v>
      </c>
      <c r="C250" s="35" t="s">
        <v>6</v>
      </c>
      <c r="D250" s="32" t="str">
        <f t="shared" si="9"/>
        <v>282 x 582</v>
      </c>
      <c r="E250" s="36">
        <v>20</v>
      </c>
      <c r="F250" s="64">
        <v>41.182546293144526</v>
      </c>
      <c r="G250" s="131"/>
      <c r="H250" s="128"/>
    </row>
    <row r="251" spans="1:8" ht="22.5" customHeight="1">
      <c r="A251" s="34" t="s">
        <v>31</v>
      </c>
      <c r="B251" s="55" t="s">
        <v>218</v>
      </c>
      <c r="C251" s="35" t="s">
        <v>235</v>
      </c>
      <c r="D251" s="32" t="str">
        <f t="shared" si="9"/>
        <v>282 x 882</v>
      </c>
      <c r="E251" s="36">
        <v>20</v>
      </c>
      <c r="F251" s="64">
        <v>50.323639293144524</v>
      </c>
      <c r="G251" s="131"/>
      <c r="H251" s="128"/>
    </row>
    <row r="252" spans="1:8" ht="22.5" customHeight="1">
      <c r="A252" s="34" t="s">
        <v>31</v>
      </c>
      <c r="B252" s="55" t="s">
        <v>219</v>
      </c>
      <c r="C252" s="35" t="s">
        <v>102</v>
      </c>
      <c r="D252" s="32" t="str">
        <f t="shared" si="9"/>
        <v>282 x 1182</v>
      </c>
      <c r="E252" s="36">
        <v>20</v>
      </c>
      <c r="F252" s="64">
        <v>68.80439872869141</v>
      </c>
      <c r="G252" s="131"/>
      <c r="H252" s="128"/>
    </row>
    <row r="253" spans="1:8" ht="22.5" customHeight="1">
      <c r="A253" s="34" t="s">
        <v>31</v>
      </c>
      <c r="B253" s="55" t="s">
        <v>220</v>
      </c>
      <c r="C253" s="35" t="s">
        <v>247</v>
      </c>
      <c r="D253" s="32" t="str">
        <f t="shared" si="9"/>
        <v>282 x 1782</v>
      </c>
      <c r="E253" s="36">
        <v>20</v>
      </c>
      <c r="F253" s="64">
        <v>95.652340476442419</v>
      </c>
      <c r="G253" s="131"/>
      <c r="H253" s="128"/>
    </row>
    <row r="254" spans="1:8" ht="22.5" customHeight="1">
      <c r="A254" s="34" t="s">
        <v>31</v>
      </c>
      <c r="B254" s="55" t="s">
        <v>221</v>
      </c>
      <c r="C254" s="35" t="s">
        <v>4</v>
      </c>
      <c r="D254" s="32" t="str">
        <f t="shared" si="9"/>
        <v>582 x 582</v>
      </c>
      <c r="E254" s="36">
        <v>20</v>
      </c>
      <c r="F254" s="64">
        <v>50.484945220878906</v>
      </c>
      <c r="G254" s="131"/>
      <c r="H254" s="128"/>
    </row>
    <row r="255" spans="1:8" ht="22.5" customHeight="1">
      <c r="A255" s="34" t="s">
        <v>31</v>
      </c>
      <c r="B255" s="55" t="s">
        <v>222</v>
      </c>
      <c r="C255" s="35" t="s">
        <v>239</v>
      </c>
      <c r="D255" s="32" t="str">
        <f t="shared" si="9"/>
        <v>582 x 1182</v>
      </c>
      <c r="E255" s="36">
        <v>20</v>
      </c>
      <c r="F255" s="64">
        <v>85.51357223650389</v>
      </c>
      <c r="G255" s="131"/>
      <c r="H255" s="128"/>
    </row>
    <row r="256" spans="1:8" ht="22.5" customHeight="1">
      <c r="A256" s="34" t="s">
        <v>31</v>
      </c>
      <c r="B256" s="55" t="s">
        <v>223</v>
      </c>
      <c r="C256" s="35" t="s">
        <v>249</v>
      </c>
      <c r="D256" s="32" t="str">
        <f t="shared" si="9"/>
        <v>582 x 1782</v>
      </c>
      <c r="E256" s="36">
        <v>20</v>
      </c>
      <c r="F256" s="64">
        <v>117.19485570618778</v>
      </c>
      <c r="G256" s="131"/>
      <c r="H256" s="128"/>
    </row>
    <row r="257" spans="1:8" ht="22.5" customHeight="1">
      <c r="A257" s="34" t="s">
        <v>31</v>
      </c>
      <c r="B257" s="55" t="s">
        <v>224</v>
      </c>
      <c r="C257" s="35" t="s">
        <v>105</v>
      </c>
      <c r="D257" s="32" t="str">
        <f t="shared" si="9"/>
        <v>882 x 882</v>
      </c>
      <c r="E257" s="36">
        <v>20</v>
      </c>
      <c r="F257" s="64">
        <v>81.877482236503894</v>
      </c>
      <c r="G257" s="132"/>
      <c r="H257" s="129"/>
    </row>
    <row r="258" spans="1:8">
      <c r="B258" s="55"/>
      <c r="C258" s="35"/>
      <c r="D258" s="32"/>
      <c r="F258" s="64"/>
    </row>
    <row r="259" spans="1:8">
      <c r="C259" s="35" t="s">
        <v>232</v>
      </c>
      <c r="D259" s="32"/>
      <c r="F259" s="64"/>
    </row>
    <row r="260" spans="1:8" ht="19.899999999999999" customHeight="1">
      <c r="A260" s="34" t="s">
        <v>31</v>
      </c>
      <c r="B260" s="56" t="s">
        <v>225</v>
      </c>
      <c r="C260" s="35" t="s">
        <v>5</v>
      </c>
      <c r="D260" s="32" t="str">
        <f t="shared" si="9"/>
        <v>282 x 282</v>
      </c>
      <c r="E260" s="36">
        <v>20</v>
      </c>
      <c r="F260" s="64">
        <v>29.833218332389468</v>
      </c>
      <c r="G260" s="130" t="e" vm="64">
        <v>#VALUE!</v>
      </c>
      <c r="H260" s="127" t="s">
        <v>354</v>
      </c>
    </row>
    <row r="261" spans="1:8" ht="19.899999999999999" customHeight="1">
      <c r="A261" s="34" t="s">
        <v>31</v>
      </c>
      <c r="B261" s="56" t="s">
        <v>226</v>
      </c>
      <c r="C261" s="35" t="s">
        <v>6</v>
      </c>
      <c r="D261" s="32" t="str">
        <f t="shared" si="9"/>
        <v>282 x 582</v>
      </c>
      <c r="E261" s="36">
        <v>20</v>
      </c>
      <c r="F261" s="64">
        <v>36.939237255144533</v>
      </c>
      <c r="G261" s="131"/>
      <c r="H261" s="128"/>
    </row>
    <row r="262" spans="1:8" ht="19.899999999999999" customHeight="1">
      <c r="A262" s="34" t="s">
        <v>31</v>
      </c>
      <c r="B262" s="56" t="s">
        <v>227</v>
      </c>
      <c r="C262" s="35" t="s">
        <v>102</v>
      </c>
      <c r="D262" s="32" t="str">
        <f t="shared" si="9"/>
        <v>282 x 1182</v>
      </c>
      <c r="E262" s="36">
        <v>20</v>
      </c>
      <c r="F262" s="64">
        <v>55.244464290691411</v>
      </c>
      <c r="G262" s="131"/>
      <c r="H262" s="128"/>
    </row>
    <row r="263" spans="1:8" ht="19.899999999999999" customHeight="1">
      <c r="A263" s="34" t="s">
        <v>31</v>
      </c>
      <c r="B263" s="56" t="s">
        <v>228</v>
      </c>
      <c r="C263" s="35" t="s">
        <v>4</v>
      </c>
      <c r="D263" s="32" t="str">
        <f t="shared" si="9"/>
        <v>582 x 582</v>
      </c>
      <c r="E263" s="36">
        <v>20</v>
      </c>
      <c r="F263" s="64">
        <v>49.90215848287891</v>
      </c>
      <c r="G263" s="131"/>
      <c r="H263" s="128"/>
    </row>
    <row r="264" spans="1:8" ht="19.899999999999999" customHeight="1">
      <c r="A264" s="34" t="s">
        <v>31</v>
      </c>
      <c r="B264" s="56" t="s">
        <v>229</v>
      </c>
      <c r="C264" s="35" t="s">
        <v>239</v>
      </c>
      <c r="D264" s="32" t="str">
        <f t="shared" si="9"/>
        <v>582 x 1182</v>
      </c>
      <c r="E264" s="36">
        <v>20</v>
      </c>
      <c r="F264" s="64">
        <v>73.917750098503916</v>
      </c>
      <c r="G264" s="131"/>
      <c r="H264" s="128"/>
    </row>
    <row r="265" spans="1:8" ht="19.899999999999999" customHeight="1">
      <c r="A265" s="34" t="s">
        <v>31</v>
      </c>
      <c r="B265" s="56" t="s">
        <v>230</v>
      </c>
      <c r="C265" s="35" t="s">
        <v>249</v>
      </c>
      <c r="D265" s="32" t="str">
        <f t="shared" si="9"/>
        <v>582 x 1782</v>
      </c>
      <c r="E265" s="36">
        <v>20</v>
      </c>
      <c r="F265" s="64">
        <v>96.723363262187775</v>
      </c>
      <c r="G265" s="131"/>
      <c r="H265" s="128"/>
    </row>
    <row r="266" spans="1:8" ht="19.899999999999999" customHeight="1">
      <c r="A266" s="34" t="s">
        <v>31</v>
      </c>
      <c r="B266" s="56" t="s">
        <v>231</v>
      </c>
      <c r="C266" s="35" t="s">
        <v>105</v>
      </c>
      <c r="D266" s="32" t="str">
        <f t="shared" si="9"/>
        <v>882 x 882</v>
      </c>
      <c r="E266" s="36">
        <v>20</v>
      </c>
      <c r="F266" s="64">
        <v>77.250495098503905</v>
      </c>
      <c r="G266" s="131"/>
      <c r="H266" s="128"/>
    </row>
    <row r="267" spans="1:8" ht="19.899999999999999" customHeight="1">
      <c r="A267" s="34" t="s">
        <v>31</v>
      </c>
      <c r="B267" s="56" t="s">
        <v>55</v>
      </c>
      <c r="C267" s="35" t="s">
        <v>253</v>
      </c>
      <c r="D267" s="32" t="str">
        <f t="shared" si="9"/>
        <v>882 x 1182</v>
      </c>
      <c r="E267" s="36">
        <v>20</v>
      </c>
      <c r="F267" s="64">
        <v>101.14095318170703</v>
      </c>
      <c r="G267" s="131"/>
      <c r="H267" s="128"/>
    </row>
    <row r="268" spans="1:8" ht="19.899999999999999" customHeight="1">
      <c r="A268" s="34" t="s">
        <v>31</v>
      </c>
      <c r="B268" s="56" t="s">
        <v>54</v>
      </c>
      <c r="C268" s="35" t="s">
        <v>241</v>
      </c>
      <c r="D268" s="32" t="str">
        <f t="shared" si="9"/>
        <v>582 x 2082</v>
      </c>
      <c r="E268" s="36">
        <v>20</v>
      </c>
      <c r="F268" s="64">
        <v>104.58546190725187</v>
      </c>
      <c r="G268" s="132"/>
      <c r="H268" s="129"/>
    </row>
    <row r="269" spans="1:8">
      <c r="C269" s="35" t="s">
        <v>232</v>
      </c>
      <c r="D269" s="32"/>
      <c r="F269" s="64"/>
    </row>
    <row r="270" spans="1:8">
      <c r="A270" s="49" t="s">
        <v>31</v>
      </c>
      <c r="B270" s="57" t="s">
        <v>612</v>
      </c>
      <c r="C270" s="40" t="s">
        <v>56</v>
      </c>
      <c r="D270" s="32">
        <f>(LEFT(C270, 2) * 150 - 18)</f>
        <v>582</v>
      </c>
      <c r="E270" s="36">
        <v>40</v>
      </c>
      <c r="F270" s="64">
        <v>59.356965417385538</v>
      </c>
      <c r="G270" s="130" t="e" vm="65">
        <v>#VALUE!</v>
      </c>
      <c r="H270" s="134" t="s">
        <v>472</v>
      </c>
    </row>
    <row r="271" spans="1:8">
      <c r="A271" s="49" t="s">
        <v>31</v>
      </c>
      <c r="B271" s="57" t="s">
        <v>613</v>
      </c>
      <c r="C271" s="40" t="s">
        <v>442</v>
      </c>
      <c r="D271" s="32">
        <f t="shared" ref="D271:D282" si="10">(LEFT(C271, 2) * 150 - 18)</f>
        <v>732</v>
      </c>
      <c r="E271" s="36">
        <v>40</v>
      </c>
      <c r="F271" s="64">
        <v>64.46328052296424</v>
      </c>
      <c r="G271" s="131"/>
      <c r="H271" s="135"/>
    </row>
    <row r="272" spans="1:8">
      <c r="A272" s="49" t="s">
        <v>31</v>
      </c>
      <c r="B272" s="57" t="s">
        <v>614</v>
      </c>
      <c r="C272" s="40" t="s">
        <v>443</v>
      </c>
      <c r="D272" s="32">
        <f t="shared" si="10"/>
        <v>882</v>
      </c>
      <c r="E272" s="36">
        <v>40</v>
      </c>
      <c r="F272" s="64">
        <v>69.569595628542942</v>
      </c>
      <c r="G272" s="131"/>
      <c r="H272" s="135"/>
    </row>
    <row r="273" spans="1:8">
      <c r="A273" s="49" t="s">
        <v>31</v>
      </c>
      <c r="B273" s="57" t="s">
        <v>615</v>
      </c>
      <c r="C273" s="40" t="s">
        <v>444</v>
      </c>
      <c r="D273" s="32">
        <f t="shared" si="10"/>
        <v>1032</v>
      </c>
      <c r="E273" s="36">
        <v>40</v>
      </c>
      <c r="F273" s="64">
        <v>67.53253985738553</v>
      </c>
      <c r="G273" s="131"/>
      <c r="H273" s="135"/>
    </row>
    <row r="274" spans="1:8">
      <c r="A274" s="49" t="s">
        <v>31</v>
      </c>
      <c r="B274" s="57" t="s">
        <v>616</v>
      </c>
      <c r="C274" s="40" t="s">
        <v>445</v>
      </c>
      <c r="D274" s="32">
        <f t="shared" si="10"/>
        <v>1182</v>
      </c>
      <c r="E274" s="36">
        <v>40</v>
      </c>
      <c r="F274" s="64">
        <v>75.019978588542941</v>
      </c>
      <c r="G274" s="131"/>
      <c r="H274" s="135"/>
    </row>
    <row r="275" spans="1:8">
      <c r="A275" s="49" t="s">
        <v>31</v>
      </c>
      <c r="B275" s="57" t="s">
        <v>617</v>
      </c>
      <c r="C275" s="40" t="s">
        <v>446</v>
      </c>
      <c r="D275" s="32">
        <f t="shared" si="10"/>
        <v>1332</v>
      </c>
      <c r="E275" s="36">
        <v>40</v>
      </c>
      <c r="F275" s="64">
        <v>96.804203679187694</v>
      </c>
      <c r="G275" s="131"/>
      <c r="H275" s="135"/>
    </row>
    <row r="276" spans="1:8">
      <c r="A276" s="49" t="s">
        <v>31</v>
      </c>
      <c r="B276" s="57" t="s">
        <v>618</v>
      </c>
      <c r="C276" s="40" t="s">
        <v>447</v>
      </c>
      <c r="D276" s="32">
        <f t="shared" si="10"/>
        <v>1482</v>
      </c>
      <c r="E276" s="36">
        <v>40</v>
      </c>
      <c r="F276" s="64">
        <v>104.16254863911823</v>
      </c>
      <c r="G276" s="131"/>
      <c r="H276" s="135"/>
    </row>
    <row r="277" spans="1:8">
      <c r="A277" s="49" t="s">
        <v>31</v>
      </c>
      <c r="B277" s="57" t="s">
        <v>619</v>
      </c>
      <c r="C277" s="40" t="s">
        <v>448</v>
      </c>
      <c r="D277" s="32">
        <f t="shared" si="10"/>
        <v>1632</v>
      </c>
      <c r="E277" s="36">
        <v>40</v>
      </c>
      <c r="F277" s="64">
        <v>106.84075405911824</v>
      </c>
      <c r="G277" s="131"/>
      <c r="H277" s="135"/>
    </row>
    <row r="278" spans="1:8">
      <c r="A278" s="49" t="s">
        <v>31</v>
      </c>
      <c r="B278" s="57" t="s">
        <v>620</v>
      </c>
      <c r="C278" s="40" t="s">
        <v>449</v>
      </c>
      <c r="D278" s="32">
        <f t="shared" si="10"/>
        <v>1782</v>
      </c>
      <c r="E278" s="36">
        <v>40</v>
      </c>
      <c r="F278" s="64">
        <v>109.51895947911822</v>
      </c>
      <c r="G278" s="131"/>
      <c r="H278" s="135"/>
    </row>
    <row r="279" spans="1:8">
      <c r="A279" s="49" t="s">
        <v>31</v>
      </c>
      <c r="B279" s="57" t="s">
        <v>621</v>
      </c>
      <c r="C279" s="40" t="s">
        <v>450</v>
      </c>
      <c r="D279" s="32">
        <f t="shared" si="10"/>
        <v>1932</v>
      </c>
      <c r="E279" s="36">
        <v>40</v>
      </c>
      <c r="F279" s="64">
        <v>125.88886428695047</v>
      </c>
      <c r="G279" s="131"/>
      <c r="H279" s="135"/>
    </row>
    <row r="280" spans="1:8">
      <c r="A280" s="49" t="s">
        <v>31</v>
      </c>
      <c r="B280" s="57" t="s">
        <v>622</v>
      </c>
      <c r="C280" s="40" t="s">
        <v>451</v>
      </c>
      <c r="D280" s="32">
        <f t="shared" si="10"/>
        <v>2082</v>
      </c>
      <c r="E280" s="36">
        <v>40</v>
      </c>
      <c r="F280" s="64">
        <v>128.5200836469505</v>
      </c>
      <c r="G280" s="131"/>
      <c r="H280" s="135"/>
    </row>
    <row r="281" spans="1:8">
      <c r="A281" s="49" t="s">
        <v>31</v>
      </c>
      <c r="B281" s="57" t="s">
        <v>623</v>
      </c>
      <c r="C281" s="40" t="s">
        <v>452</v>
      </c>
      <c r="D281" s="32">
        <f t="shared" si="10"/>
        <v>2232</v>
      </c>
      <c r="E281" s="36">
        <v>40</v>
      </c>
      <c r="F281" s="64">
        <v>133.45031892130231</v>
      </c>
      <c r="G281" s="131"/>
      <c r="H281" s="135"/>
    </row>
    <row r="282" spans="1:8">
      <c r="A282" s="49" t="s">
        <v>31</v>
      </c>
      <c r="B282" s="57" t="s">
        <v>624</v>
      </c>
      <c r="C282" s="40" t="s">
        <v>453</v>
      </c>
      <c r="D282" s="32">
        <f t="shared" si="10"/>
        <v>2382</v>
      </c>
      <c r="E282" s="36">
        <v>40</v>
      </c>
      <c r="F282" s="64">
        <v>136.08153828130233</v>
      </c>
      <c r="G282" s="132"/>
      <c r="H282" s="136"/>
    </row>
    <row r="283" spans="1:8">
      <c r="C283" s="35" t="s">
        <v>232</v>
      </c>
      <c r="F283" s="64"/>
    </row>
    <row r="284" spans="1:8">
      <c r="A284" s="49" t="s">
        <v>31</v>
      </c>
      <c r="B284" s="57" t="s">
        <v>625</v>
      </c>
      <c r="C284" s="40" t="s">
        <v>56</v>
      </c>
      <c r="D284" s="32">
        <f>(LEFT(C284, 2) * 150 - 18)</f>
        <v>582</v>
      </c>
      <c r="E284" s="36">
        <v>90</v>
      </c>
      <c r="F284" s="64">
        <v>69.723799560371091</v>
      </c>
      <c r="G284" s="130" t="e" vm="65">
        <v>#VALUE!</v>
      </c>
      <c r="H284" s="127" t="s">
        <v>473</v>
      </c>
    </row>
    <row r="285" spans="1:8">
      <c r="A285" s="49" t="s">
        <v>31</v>
      </c>
      <c r="B285" s="57" t="s">
        <v>626</v>
      </c>
      <c r="C285" s="40" t="s">
        <v>442</v>
      </c>
      <c r="D285" s="32">
        <f t="shared" ref="D285:D296" si="11">(LEFT(C285, 2) * 150 - 18)</f>
        <v>732</v>
      </c>
      <c r="E285" s="36">
        <v>90</v>
      </c>
      <c r="F285" s="64">
        <v>75.832620814277348</v>
      </c>
      <c r="G285" s="131"/>
      <c r="H285" s="128"/>
    </row>
    <row r="286" spans="1:8">
      <c r="A286" s="49" t="s">
        <v>31</v>
      </c>
      <c r="B286" s="57" t="s">
        <v>627</v>
      </c>
      <c r="C286" s="40" t="s">
        <v>443</v>
      </c>
      <c r="D286" s="32">
        <f t="shared" si="11"/>
        <v>882</v>
      </c>
      <c r="E286" s="36">
        <v>90</v>
      </c>
      <c r="F286" s="64">
        <v>81.941442068183605</v>
      </c>
      <c r="G286" s="131"/>
      <c r="H286" s="128"/>
    </row>
    <row r="287" spans="1:8">
      <c r="A287" s="49" t="s">
        <v>31</v>
      </c>
      <c r="B287" s="57" t="s">
        <v>628</v>
      </c>
      <c r="C287" s="40" t="s">
        <v>444</v>
      </c>
      <c r="D287" s="32">
        <f t="shared" si="11"/>
        <v>1032</v>
      </c>
      <c r="E287" s="36">
        <v>90</v>
      </c>
      <c r="F287" s="64">
        <v>79.736857560371107</v>
      </c>
      <c r="G287" s="131"/>
      <c r="H287" s="128"/>
    </row>
    <row r="288" spans="1:8">
      <c r="A288" s="49" t="s">
        <v>31</v>
      </c>
      <c r="B288" s="57" t="s">
        <v>629</v>
      </c>
      <c r="C288" s="40" t="s">
        <v>445</v>
      </c>
      <c r="D288" s="32">
        <f t="shared" si="11"/>
        <v>1182</v>
      </c>
      <c r="E288" s="36">
        <v>90</v>
      </c>
      <c r="F288" s="64">
        <v>88.616814068183587</v>
      </c>
      <c r="G288" s="131"/>
      <c r="H288" s="128"/>
    </row>
    <row r="289" spans="1:8">
      <c r="A289" s="49" t="s">
        <v>31</v>
      </c>
      <c r="B289" s="57" t="s">
        <v>630</v>
      </c>
      <c r="C289" s="40" t="s">
        <v>446</v>
      </c>
      <c r="D289" s="32">
        <f t="shared" si="11"/>
        <v>1332</v>
      </c>
      <c r="E289" s="36">
        <v>90</v>
      </c>
      <c r="F289" s="64">
        <v>111.81132858952981</v>
      </c>
      <c r="G289" s="131"/>
      <c r="H289" s="128"/>
    </row>
    <row r="290" spans="1:8">
      <c r="A290" s="49" t="s">
        <v>31</v>
      </c>
      <c r="B290" s="57" t="s">
        <v>631</v>
      </c>
      <c r="C290" s="40" t="s">
        <v>447</v>
      </c>
      <c r="D290" s="32">
        <f t="shared" si="11"/>
        <v>1482</v>
      </c>
      <c r="E290" s="36">
        <v>90</v>
      </c>
      <c r="F290" s="64">
        <v>120.36239781927517</v>
      </c>
      <c r="G290" s="131"/>
      <c r="H290" s="128"/>
    </row>
    <row r="291" spans="1:8">
      <c r="A291" s="49" t="s">
        <v>31</v>
      </c>
      <c r="B291" s="57" t="s">
        <v>632</v>
      </c>
      <c r="C291" s="40" t="s">
        <v>448</v>
      </c>
      <c r="D291" s="32">
        <f t="shared" si="11"/>
        <v>1632</v>
      </c>
      <c r="E291" s="36">
        <v>90</v>
      </c>
      <c r="F291" s="64">
        <v>123.57646581927517</v>
      </c>
      <c r="G291" s="131"/>
      <c r="H291" s="128"/>
    </row>
    <row r="292" spans="1:8">
      <c r="A292" s="49" t="s">
        <v>31</v>
      </c>
      <c r="B292" s="57" t="s">
        <v>633</v>
      </c>
      <c r="C292" s="40" t="s">
        <v>449</v>
      </c>
      <c r="D292" s="32">
        <f t="shared" si="11"/>
        <v>1782</v>
      </c>
      <c r="E292" s="36">
        <v>90</v>
      </c>
      <c r="F292" s="64">
        <v>126.79053381927517</v>
      </c>
      <c r="G292" s="131"/>
      <c r="H292" s="128"/>
    </row>
    <row r="293" spans="1:8">
      <c r="A293" s="49" t="s">
        <v>31</v>
      </c>
      <c r="B293" s="57" t="s">
        <v>634</v>
      </c>
      <c r="C293" s="40" t="s">
        <v>450</v>
      </c>
      <c r="D293" s="32">
        <f t="shared" si="11"/>
        <v>1932</v>
      </c>
      <c r="E293" s="36">
        <v>90</v>
      </c>
      <c r="F293" s="64">
        <v>142.48218230597149</v>
      </c>
      <c r="G293" s="131"/>
      <c r="H293" s="128"/>
    </row>
    <row r="294" spans="1:8">
      <c r="A294" s="49" t="s">
        <v>31</v>
      </c>
      <c r="B294" s="57" t="s">
        <v>635</v>
      </c>
      <c r="C294" s="40" t="s">
        <v>451</v>
      </c>
      <c r="D294" s="32">
        <f t="shared" si="11"/>
        <v>2082</v>
      </c>
      <c r="E294" s="36">
        <v>90</v>
      </c>
      <c r="F294" s="64">
        <v>145.57263230597152</v>
      </c>
      <c r="G294" s="131"/>
      <c r="H294" s="128"/>
    </row>
    <row r="295" spans="1:8">
      <c r="A295" s="49" t="s">
        <v>31</v>
      </c>
      <c r="B295" s="57" t="s">
        <v>636</v>
      </c>
      <c r="C295" s="40" t="s">
        <v>452</v>
      </c>
      <c r="D295" s="32">
        <f t="shared" si="11"/>
        <v>2232</v>
      </c>
      <c r="E295" s="36">
        <v>90</v>
      </c>
      <c r="F295" s="64">
        <v>151.22894828181063</v>
      </c>
      <c r="G295" s="131"/>
      <c r="H295" s="128"/>
    </row>
    <row r="296" spans="1:8">
      <c r="A296" s="49" t="s">
        <v>31</v>
      </c>
      <c r="B296" s="57" t="s">
        <v>637</v>
      </c>
      <c r="C296" s="40" t="s">
        <v>453</v>
      </c>
      <c r="D296" s="32">
        <f t="shared" si="11"/>
        <v>2382</v>
      </c>
      <c r="E296" s="36">
        <v>90</v>
      </c>
      <c r="F296" s="64">
        <v>154.31939828181063</v>
      </c>
      <c r="G296" s="132"/>
      <c r="H296" s="129"/>
    </row>
    <row r="297" spans="1:8">
      <c r="A297" s="49"/>
      <c r="C297" s="35" t="s">
        <v>232</v>
      </c>
      <c r="F297" s="64"/>
    </row>
    <row r="298" spans="1:8">
      <c r="A298" s="49" t="s">
        <v>31</v>
      </c>
      <c r="B298" s="57" t="s">
        <v>638</v>
      </c>
      <c r="C298" s="40" t="s">
        <v>56</v>
      </c>
      <c r="D298" s="32">
        <f>(LEFT(C298, 2) * 150 - 18)</f>
        <v>582</v>
      </c>
      <c r="E298" s="36">
        <v>90</v>
      </c>
      <c r="F298" s="64">
        <v>118.49325134709272</v>
      </c>
      <c r="G298" s="130" t="e" vm="65">
        <v>#VALUE!</v>
      </c>
      <c r="H298" s="143" t="s">
        <v>471</v>
      </c>
    </row>
    <row r="299" spans="1:8">
      <c r="A299" s="49" t="s">
        <v>31</v>
      </c>
      <c r="B299" s="57" t="s">
        <v>639</v>
      </c>
      <c r="C299" s="40" t="s">
        <v>442</v>
      </c>
      <c r="D299" s="32">
        <f t="shared" ref="D299:D310" si="12">(LEFT(C299, 2) * 150 - 18)</f>
        <v>732</v>
      </c>
      <c r="E299" s="36">
        <v>90</v>
      </c>
      <c r="F299" s="64">
        <v>132.01708315713324</v>
      </c>
      <c r="G299" s="131"/>
      <c r="H299" s="144"/>
    </row>
    <row r="300" spans="1:8">
      <c r="A300" s="49" t="s">
        <v>31</v>
      </c>
      <c r="B300" s="57" t="s">
        <v>640</v>
      </c>
      <c r="C300" s="40" t="s">
        <v>443</v>
      </c>
      <c r="D300" s="32">
        <f t="shared" si="12"/>
        <v>882</v>
      </c>
      <c r="E300" s="36">
        <v>90</v>
      </c>
      <c r="F300" s="64">
        <v>145.54091496717376</v>
      </c>
      <c r="G300" s="131"/>
      <c r="H300" s="144"/>
    </row>
    <row r="301" spans="1:8">
      <c r="A301" s="49" t="s">
        <v>31</v>
      </c>
      <c r="B301" s="57" t="s">
        <v>641</v>
      </c>
      <c r="C301" s="40" t="s">
        <v>444</v>
      </c>
      <c r="D301" s="32">
        <f t="shared" si="12"/>
        <v>1032</v>
      </c>
      <c r="E301" s="36">
        <v>90</v>
      </c>
      <c r="F301" s="64">
        <v>149.51972534709276</v>
      </c>
      <c r="G301" s="131"/>
      <c r="H301" s="144"/>
    </row>
    <row r="302" spans="1:8">
      <c r="A302" s="49" t="s">
        <v>31</v>
      </c>
      <c r="B302" s="57" t="s">
        <v>642</v>
      </c>
      <c r="C302" s="40" t="s">
        <v>445</v>
      </c>
      <c r="D302" s="32">
        <f t="shared" si="12"/>
        <v>1182</v>
      </c>
      <c r="E302" s="36">
        <v>90</v>
      </c>
      <c r="F302" s="64">
        <v>166.22523096717376</v>
      </c>
      <c r="G302" s="131"/>
      <c r="H302" s="144"/>
    </row>
    <row r="303" spans="1:8">
      <c r="A303" s="49" t="s">
        <v>31</v>
      </c>
      <c r="B303" s="57" t="s">
        <v>643</v>
      </c>
      <c r="C303" s="40" t="s">
        <v>446</v>
      </c>
      <c r="D303" s="32">
        <f t="shared" si="12"/>
        <v>1332</v>
      </c>
      <c r="E303" s="36">
        <v>90</v>
      </c>
      <c r="F303" s="64">
        <v>193.96307144945749</v>
      </c>
      <c r="G303" s="131"/>
      <c r="H303" s="144"/>
    </row>
    <row r="304" spans="1:8">
      <c r="A304" s="49" t="s">
        <v>31</v>
      </c>
      <c r="B304" s="57" t="s">
        <v>644</v>
      </c>
      <c r="C304" s="40" t="s">
        <v>447</v>
      </c>
      <c r="D304" s="32">
        <f t="shared" si="12"/>
        <v>1482</v>
      </c>
      <c r="E304" s="36">
        <v>90</v>
      </c>
      <c r="F304" s="64">
        <v>210.12968979147138</v>
      </c>
      <c r="G304" s="131"/>
      <c r="H304" s="144"/>
    </row>
    <row r="305" spans="1:8">
      <c r="A305" s="49" t="s">
        <v>31</v>
      </c>
      <c r="B305" s="57" t="s">
        <v>645</v>
      </c>
      <c r="C305" s="40" t="s">
        <v>448</v>
      </c>
      <c r="D305" s="32">
        <f t="shared" si="12"/>
        <v>1632</v>
      </c>
      <c r="E305" s="36">
        <v>90</v>
      </c>
      <c r="F305" s="64">
        <v>220.13822979147136</v>
      </c>
      <c r="G305" s="131"/>
      <c r="H305" s="144"/>
    </row>
    <row r="306" spans="1:8">
      <c r="A306" s="49" t="s">
        <v>31</v>
      </c>
      <c r="B306" s="57" t="s">
        <v>646</v>
      </c>
      <c r="C306" s="40" t="s">
        <v>449</v>
      </c>
      <c r="D306" s="32">
        <f t="shared" si="12"/>
        <v>1782</v>
      </c>
      <c r="E306" s="36">
        <v>90</v>
      </c>
      <c r="F306" s="64">
        <v>230.14676979147134</v>
      </c>
      <c r="G306" s="131"/>
      <c r="H306" s="144"/>
    </row>
    <row r="307" spans="1:8">
      <c r="A307" s="49" t="s">
        <v>31</v>
      </c>
      <c r="B307" s="57" t="s">
        <v>647</v>
      </c>
      <c r="C307" s="40" t="s">
        <v>450</v>
      </c>
      <c r="D307" s="32">
        <f t="shared" si="12"/>
        <v>1932</v>
      </c>
      <c r="E307" s="36">
        <v>90</v>
      </c>
      <c r="F307" s="64">
        <v>238.85832926579252</v>
      </c>
      <c r="G307" s="131"/>
      <c r="H307" s="144"/>
    </row>
    <row r="308" spans="1:8">
      <c r="A308" s="49" t="s">
        <v>31</v>
      </c>
      <c r="B308" s="57" t="s">
        <v>648</v>
      </c>
      <c r="C308" s="40" t="s">
        <v>451</v>
      </c>
      <c r="D308" s="32">
        <f t="shared" si="12"/>
        <v>2082</v>
      </c>
      <c r="E308" s="36">
        <v>90</v>
      </c>
      <c r="F308" s="64">
        <v>248.06618606579258</v>
      </c>
      <c r="G308" s="131"/>
      <c r="H308" s="144"/>
    </row>
    <row r="309" spans="1:8">
      <c r="A309" s="49" t="s">
        <v>31</v>
      </c>
      <c r="B309" s="57" t="s">
        <v>649</v>
      </c>
      <c r="C309" s="40" t="s">
        <v>452</v>
      </c>
      <c r="D309" s="32">
        <f t="shared" si="12"/>
        <v>2232</v>
      </c>
      <c r="E309" s="36">
        <v>90</v>
      </c>
      <c r="F309" s="64">
        <v>260.10675890311893</v>
      </c>
      <c r="G309" s="131"/>
      <c r="H309" s="144"/>
    </row>
    <row r="310" spans="1:8">
      <c r="A310" s="49" t="s">
        <v>31</v>
      </c>
      <c r="B310" s="57" t="s">
        <v>650</v>
      </c>
      <c r="C310" s="40" t="s">
        <v>453</v>
      </c>
      <c r="D310" s="32">
        <f t="shared" si="12"/>
        <v>2382</v>
      </c>
      <c r="E310" s="36">
        <v>90</v>
      </c>
      <c r="F310" s="64">
        <v>269.31461570311893</v>
      </c>
      <c r="G310" s="132"/>
      <c r="H310" s="144"/>
    </row>
    <row r="311" spans="1:8">
      <c r="A311" s="49"/>
      <c r="F311" s="64"/>
      <c r="H311" s="60"/>
    </row>
    <row r="312" spans="1:8">
      <c r="A312" s="49"/>
      <c r="F312" s="64"/>
    </row>
    <row r="313" spans="1:8" ht="69.95" customHeight="1">
      <c r="A313" s="49" t="s">
        <v>31</v>
      </c>
      <c r="B313" s="57" t="s">
        <v>357</v>
      </c>
      <c r="C313" s="38" t="s">
        <v>251</v>
      </c>
      <c r="D313" s="32" t="str">
        <f t="shared" ref="D313:D314" si="13">(LEFT(C313, 2) * 150 - 18) &amp; " x " &amp; (RIGHT(C313, 2) * 150 - 18)</f>
        <v>132 x 132</v>
      </c>
      <c r="E313" s="36">
        <v>40</v>
      </c>
      <c r="F313" s="64">
        <v>25.461240453570024</v>
      </c>
      <c r="G313" s="130" t="e" vm="66">
        <v>#VALUE!</v>
      </c>
      <c r="H313" s="127" t="s">
        <v>474</v>
      </c>
    </row>
    <row r="314" spans="1:8" ht="69.95" customHeight="1">
      <c r="A314" s="49" t="s">
        <v>31</v>
      </c>
      <c r="B314" s="57" t="s">
        <v>358</v>
      </c>
      <c r="C314" s="38" t="s">
        <v>237</v>
      </c>
      <c r="D314" s="32" t="str">
        <f t="shared" si="13"/>
        <v>132 x 282</v>
      </c>
      <c r="E314" s="36">
        <v>40</v>
      </c>
      <c r="F314" s="64">
        <v>32.879569946509839</v>
      </c>
      <c r="G314" s="132"/>
      <c r="H314" s="129"/>
    </row>
    <row r="315" spans="1:8">
      <c r="A315" s="49"/>
      <c r="F315" s="64"/>
    </row>
    <row r="316" spans="1:8">
      <c r="A316" s="49"/>
      <c r="F316" s="64"/>
      <c r="G316" s="51"/>
      <c r="H316" s="127" t="s">
        <v>475</v>
      </c>
    </row>
    <row r="317" spans="1:8" ht="42" customHeight="1">
      <c r="A317" s="49" t="s">
        <v>31</v>
      </c>
      <c r="B317" s="57" t="s">
        <v>575</v>
      </c>
      <c r="C317" s="38" t="s">
        <v>6</v>
      </c>
      <c r="D317" s="32" t="str">
        <f t="shared" ref="D317:D323" si="14">(LEFT(C317, 2) * 150 - 18) &amp; " x " &amp; (RIGHT(C317, 2) * 150 - 18)</f>
        <v>282 x 582</v>
      </c>
      <c r="E317" s="36">
        <v>70</v>
      </c>
      <c r="F317" s="64">
        <v>61.11986058914453</v>
      </c>
      <c r="G317" s="133" t="e" vm="67">
        <v>#VALUE!</v>
      </c>
      <c r="H317" s="128"/>
    </row>
    <row r="318" spans="1:8" ht="42" customHeight="1">
      <c r="A318" s="49" t="s">
        <v>31</v>
      </c>
      <c r="B318" s="57" t="s">
        <v>576</v>
      </c>
      <c r="C318" s="38" t="s">
        <v>235</v>
      </c>
      <c r="D318" s="32" t="str">
        <f t="shared" si="14"/>
        <v>282 x 882</v>
      </c>
      <c r="E318" s="36">
        <v>70</v>
      </c>
      <c r="F318" s="64">
        <v>77.941621989144522</v>
      </c>
      <c r="G318" s="133"/>
      <c r="H318" s="128"/>
    </row>
    <row r="319" spans="1:8" ht="42" customHeight="1">
      <c r="A319" s="49" t="s">
        <v>31</v>
      </c>
      <c r="B319" s="57" t="s">
        <v>577</v>
      </c>
      <c r="C319" s="38" t="s">
        <v>4</v>
      </c>
      <c r="D319" s="32" t="str">
        <f t="shared" si="14"/>
        <v>582 x 582</v>
      </c>
      <c r="E319" s="36">
        <v>70</v>
      </c>
      <c r="F319" s="64">
        <v>91.189827916878897</v>
      </c>
      <c r="G319" s="133"/>
      <c r="H319" s="128"/>
    </row>
    <row r="320" spans="1:8">
      <c r="A320" s="49"/>
      <c r="D320" s="32"/>
      <c r="F320" s="64"/>
      <c r="G320" s="52"/>
      <c r="H320" s="128"/>
    </row>
    <row r="321" spans="1:8" ht="27.4" customHeight="1">
      <c r="A321" s="49" t="s">
        <v>31</v>
      </c>
      <c r="B321" s="57" t="s">
        <v>578</v>
      </c>
      <c r="C321" s="38" t="s">
        <v>6</v>
      </c>
      <c r="D321" s="32" t="str">
        <f t="shared" si="14"/>
        <v>282 x 582</v>
      </c>
      <c r="E321" s="36">
        <v>70</v>
      </c>
      <c r="F321" s="64">
        <v>54.421644535857524</v>
      </c>
      <c r="G321" s="133" t="s">
        <v>441</v>
      </c>
      <c r="H321" s="128"/>
    </row>
    <row r="322" spans="1:8" ht="27.4" customHeight="1">
      <c r="A322" s="49" t="s">
        <v>31</v>
      </c>
      <c r="B322" s="57" t="s">
        <v>579</v>
      </c>
      <c r="C322" s="38" t="s">
        <v>235</v>
      </c>
      <c r="D322" s="32" t="str">
        <f t="shared" si="14"/>
        <v>282 x 882</v>
      </c>
      <c r="E322" s="36">
        <v>70</v>
      </c>
      <c r="F322" s="64">
        <v>65.217258775857516</v>
      </c>
      <c r="G322" s="133"/>
      <c r="H322" s="128"/>
    </row>
    <row r="323" spans="1:8" ht="27.4" customHeight="1">
      <c r="A323" s="49" t="s">
        <v>31</v>
      </c>
      <c r="B323" s="57" t="s">
        <v>580</v>
      </c>
      <c r="C323" s="38" t="s">
        <v>4</v>
      </c>
      <c r="D323" s="32" t="str">
        <f t="shared" si="14"/>
        <v>582 x 582</v>
      </c>
      <c r="E323" s="36">
        <v>70</v>
      </c>
      <c r="F323" s="64">
        <v>82.284902387836695</v>
      </c>
      <c r="G323" s="133"/>
      <c r="H323" s="129"/>
    </row>
    <row r="324" spans="1:8">
      <c r="A324" s="49"/>
      <c r="F324" s="64"/>
      <c r="G324" s="53"/>
    </row>
    <row r="325" spans="1:8">
      <c r="A325" s="49"/>
      <c r="F325" s="64"/>
    </row>
    <row r="326" spans="1:8" ht="67.349999999999994" customHeight="1">
      <c r="A326" s="49" t="s">
        <v>31</v>
      </c>
      <c r="B326" s="57" t="s">
        <v>416</v>
      </c>
      <c r="C326" s="38" t="s">
        <v>5</v>
      </c>
      <c r="D326" s="32" t="str">
        <f t="shared" ref="D326:D327" si="15">(LEFT(C326, 2) * 150 - 18) &amp; " x " &amp; (RIGHT(C326, 2) * 150 - 18)</f>
        <v>282 x 282</v>
      </c>
      <c r="E326" s="36">
        <v>150</v>
      </c>
      <c r="F326" s="64">
        <v>40.3328763569844</v>
      </c>
      <c r="G326" s="130" t="e" vm="68">
        <v>#VALUE!</v>
      </c>
      <c r="H326" s="127" t="s">
        <v>476</v>
      </c>
    </row>
    <row r="327" spans="1:8" ht="67.349999999999994" customHeight="1">
      <c r="A327" s="49" t="s">
        <v>31</v>
      </c>
      <c r="B327" s="57" t="s">
        <v>417</v>
      </c>
      <c r="C327" s="38" t="s">
        <v>6</v>
      </c>
      <c r="D327" s="32" t="str">
        <f t="shared" si="15"/>
        <v>282 x 582</v>
      </c>
      <c r="E327" s="36">
        <v>150</v>
      </c>
      <c r="F327" s="64">
        <v>64.875235835402833</v>
      </c>
      <c r="G327" s="132"/>
      <c r="H327" s="129"/>
    </row>
    <row r="328" spans="1:8">
      <c r="A328" s="49"/>
      <c r="F328" s="64"/>
    </row>
    <row r="329" spans="1:8" ht="67.349999999999994" customHeight="1">
      <c r="A329" s="49" t="s">
        <v>31</v>
      </c>
      <c r="B329" s="57" t="s">
        <v>418</v>
      </c>
      <c r="C329" s="38" t="s">
        <v>103</v>
      </c>
      <c r="D329" s="32" t="str">
        <f t="shared" ref="D329:D330" si="16">(LEFT(C329, 2) * 150 - 18) &amp; " x " &amp; (RIGHT(C329, 2) * 150 - 18)</f>
        <v>282 x 432</v>
      </c>
      <c r="E329" s="36">
        <v>150</v>
      </c>
      <c r="F329" s="64">
        <v>47.21556737698441</v>
      </c>
      <c r="G329" s="130" t="e" vm="68">
        <v>#VALUE!</v>
      </c>
      <c r="H329" s="127" t="s">
        <v>477</v>
      </c>
    </row>
    <row r="330" spans="1:8" ht="67.349999999999994" customHeight="1">
      <c r="A330" s="49" t="s">
        <v>31</v>
      </c>
      <c r="B330" s="57" t="s">
        <v>419</v>
      </c>
      <c r="C330" s="38" t="s">
        <v>6</v>
      </c>
      <c r="D330" s="32" t="str">
        <f t="shared" si="16"/>
        <v>282 x 582</v>
      </c>
      <c r="E330" s="36">
        <v>150</v>
      </c>
      <c r="F330" s="64">
        <v>66.615235835402842</v>
      </c>
      <c r="G330" s="132"/>
      <c r="H330" s="129"/>
    </row>
    <row r="331" spans="1:8">
      <c r="A331" s="49"/>
      <c r="F331" s="64"/>
    </row>
    <row r="332" spans="1:8" ht="148.15" customHeight="1">
      <c r="A332" s="49" t="s">
        <v>31</v>
      </c>
      <c r="B332" s="57" t="s">
        <v>359</v>
      </c>
      <c r="C332" s="38" t="s">
        <v>251</v>
      </c>
      <c r="D332" s="32" t="str">
        <f t="shared" ref="D332" si="17">(LEFT(C332, 2) * 150 - 18) &amp; " x " &amp; (RIGHT(C332, 2) * 150 - 18)</f>
        <v>132 x 132</v>
      </c>
      <c r="E332" s="36">
        <v>40</v>
      </c>
      <c r="F332" s="64">
        <v>25.560478373408014</v>
      </c>
      <c r="G332" s="10" t="e" vm="69">
        <v>#VALUE!</v>
      </c>
      <c r="H332" s="61" t="s">
        <v>478</v>
      </c>
    </row>
    <row r="333" spans="1:8">
      <c r="A333" s="49"/>
      <c r="F333" s="64"/>
    </row>
    <row r="334" spans="1:8" ht="148.9" customHeight="1">
      <c r="A334" s="49" t="s">
        <v>31</v>
      </c>
      <c r="B334" s="57" t="s">
        <v>360</v>
      </c>
      <c r="C334" s="38" t="s">
        <v>251</v>
      </c>
      <c r="D334" s="32" t="str">
        <f t="shared" ref="D334" si="18">(LEFT(C334, 2) * 150 - 18) &amp; " x " &amp; (RIGHT(C334, 2) * 150 - 18)</f>
        <v>132 x 132</v>
      </c>
      <c r="E334" s="36">
        <v>40</v>
      </c>
      <c r="F334" s="64">
        <v>29.29535453456467</v>
      </c>
      <c r="G334" s="10" t="e" vm="70">
        <v>#VALUE!</v>
      </c>
      <c r="H334" s="61" t="s">
        <v>479</v>
      </c>
    </row>
    <row r="335" spans="1:8">
      <c r="A335" s="49"/>
      <c r="F335" s="64"/>
    </row>
    <row r="336" spans="1:8" ht="54.95" customHeight="1">
      <c r="A336" s="49" t="s">
        <v>31</v>
      </c>
      <c r="B336" s="57" t="s">
        <v>361</v>
      </c>
      <c r="C336" s="38" t="s">
        <v>237</v>
      </c>
      <c r="D336" s="32" t="str">
        <f t="shared" ref="D336:D338" si="19">(LEFT(C336, 2) * 150 - 18) &amp; " x " &amp; (RIGHT(C336, 2) * 150 - 18)</f>
        <v>132 x 282</v>
      </c>
      <c r="E336" s="36">
        <v>50</v>
      </c>
      <c r="F336" s="64">
        <v>59.879525914686866</v>
      </c>
      <c r="G336" s="130" t="e" vm="71">
        <v>#VALUE!</v>
      </c>
      <c r="H336" s="127" t="s">
        <v>480</v>
      </c>
    </row>
    <row r="337" spans="1:8" ht="54.95" customHeight="1">
      <c r="A337" s="49" t="s">
        <v>31</v>
      </c>
      <c r="B337" s="57" t="s">
        <v>362</v>
      </c>
      <c r="C337" s="38" t="s">
        <v>454</v>
      </c>
      <c r="D337" s="32" t="str">
        <f t="shared" si="19"/>
        <v>132 x 432</v>
      </c>
      <c r="E337" s="36">
        <v>50</v>
      </c>
      <c r="F337" s="64">
        <v>62.216081674686862</v>
      </c>
      <c r="G337" s="131"/>
      <c r="H337" s="128"/>
    </row>
    <row r="338" spans="1:8" ht="54.95" customHeight="1">
      <c r="A338" s="49" t="s">
        <v>31</v>
      </c>
      <c r="B338" s="57" t="s">
        <v>363</v>
      </c>
      <c r="C338" s="38" t="s">
        <v>455</v>
      </c>
      <c r="D338" s="32" t="str">
        <f t="shared" si="19"/>
        <v>132 x 582</v>
      </c>
      <c r="E338" s="36">
        <v>50</v>
      </c>
      <c r="F338" s="64">
        <v>69.658099868553904</v>
      </c>
      <c r="G338" s="132"/>
      <c r="H338" s="129"/>
    </row>
    <row r="339" spans="1:8">
      <c r="A339" s="49"/>
      <c r="F339" s="64"/>
    </row>
    <row r="340" spans="1:8" ht="38.85" customHeight="1">
      <c r="A340" s="49" t="s">
        <v>31</v>
      </c>
      <c r="B340" s="57" t="s">
        <v>364</v>
      </c>
      <c r="C340" s="38" t="s">
        <v>237</v>
      </c>
      <c r="D340" s="32" t="str">
        <f t="shared" ref="D340:D343" si="20">(LEFT(C340, 2) * 150 - 18) &amp; " x " &amp; (RIGHT(C340, 2) * 150 - 18)</f>
        <v>132 x 282</v>
      </c>
      <c r="E340" s="36">
        <v>70</v>
      </c>
      <c r="F340" s="64">
        <v>47.243505322509847</v>
      </c>
      <c r="G340" s="130" t="e" vm="72">
        <v>#VALUE!</v>
      </c>
      <c r="H340" s="127" t="s">
        <v>481</v>
      </c>
    </row>
    <row r="341" spans="1:8" ht="38.85" customHeight="1">
      <c r="A341" s="49" t="s">
        <v>31</v>
      </c>
      <c r="B341" s="57" t="s">
        <v>365</v>
      </c>
      <c r="C341" s="38" t="s">
        <v>455</v>
      </c>
      <c r="D341" s="32" t="str">
        <f t="shared" si="20"/>
        <v>132 x 582</v>
      </c>
      <c r="E341" s="36">
        <v>70</v>
      </c>
      <c r="F341" s="64">
        <v>76.191304381332031</v>
      </c>
      <c r="G341" s="131"/>
      <c r="H341" s="128"/>
    </row>
    <row r="342" spans="1:8" ht="38.85" customHeight="1">
      <c r="A342" s="49" t="s">
        <v>31</v>
      </c>
      <c r="B342" s="57" t="s">
        <v>366</v>
      </c>
      <c r="C342" s="38" t="s">
        <v>456</v>
      </c>
      <c r="D342" s="32" t="str">
        <f t="shared" si="20"/>
        <v>132 x 882</v>
      </c>
      <c r="E342" s="36">
        <v>70</v>
      </c>
      <c r="F342" s="64">
        <v>104.55879603523826</v>
      </c>
      <c r="G342" s="131"/>
      <c r="H342" s="128"/>
    </row>
    <row r="343" spans="1:8" ht="38.85" customHeight="1">
      <c r="A343" s="49" t="s">
        <v>31</v>
      </c>
      <c r="B343" s="57" t="s">
        <v>367</v>
      </c>
      <c r="C343" s="38" t="s">
        <v>457</v>
      </c>
      <c r="D343" s="32" t="str">
        <f t="shared" si="20"/>
        <v>132 x 1182</v>
      </c>
      <c r="E343" s="36">
        <v>70</v>
      </c>
      <c r="F343" s="64">
        <v>130.15515243523825</v>
      </c>
      <c r="G343" s="132"/>
      <c r="H343" s="129"/>
    </row>
    <row r="344" spans="1:8">
      <c r="A344" s="49"/>
      <c r="F344" s="64"/>
    </row>
    <row r="345" spans="1:8">
      <c r="A345" s="49"/>
      <c r="F345" s="64"/>
    </row>
    <row r="346" spans="1:8" ht="21" customHeight="1">
      <c r="A346" s="49" t="s">
        <v>31</v>
      </c>
      <c r="B346" s="57" t="s">
        <v>368</v>
      </c>
      <c r="C346" s="38" t="s">
        <v>5</v>
      </c>
      <c r="D346" s="32" t="str">
        <f t="shared" ref="D346:D357" si="21">(LEFT(C346, 2) * 150 - 18) &amp; " x " &amp; (RIGHT(C346, 2) * 150 - 18)</f>
        <v>282 x 282</v>
      </c>
      <c r="E346" s="36">
        <v>20</v>
      </c>
      <c r="F346" s="64">
        <v>33.983238332389469</v>
      </c>
      <c r="G346" s="130" t="e" vm="73">
        <v>#VALUE!</v>
      </c>
      <c r="H346" s="127" t="s">
        <v>482</v>
      </c>
    </row>
    <row r="347" spans="1:8" ht="21" customHeight="1">
      <c r="A347" s="49" t="s">
        <v>31</v>
      </c>
      <c r="B347" s="57" t="s">
        <v>369</v>
      </c>
      <c r="C347" s="38" t="s">
        <v>6</v>
      </c>
      <c r="D347" s="32" t="str">
        <f t="shared" si="21"/>
        <v>282 x 582</v>
      </c>
      <c r="E347" s="36">
        <v>20</v>
      </c>
      <c r="F347" s="64">
        <v>48.156792255144531</v>
      </c>
      <c r="G347" s="131"/>
      <c r="H347" s="128"/>
    </row>
    <row r="348" spans="1:8" ht="21" customHeight="1">
      <c r="A348" s="49" t="s">
        <v>31</v>
      </c>
      <c r="B348" s="57" t="s">
        <v>370</v>
      </c>
      <c r="C348" s="38" t="s">
        <v>104</v>
      </c>
      <c r="D348" s="32" t="str">
        <f t="shared" si="21"/>
        <v>582 x 882</v>
      </c>
      <c r="E348" s="36">
        <v>20</v>
      </c>
      <c r="F348" s="64">
        <v>102.94173878287889</v>
      </c>
      <c r="G348" s="131"/>
      <c r="H348" s="128"/>
    </row>
    <row r="349" spans="1:8" ht="21" customHeight="1">
      <c r="A349" s="49" t="s">
        <v>31</v>
      </c>
      <c r="B349" s="57" t="s">
        <v>371</v>
      </c>
      <c r="C349" s="38" t="s">
        <v>102</v>
      </c>
      <c r="D349" s="32" t="str">
        <f t="shared" si="21"/>
        <v>282 x 1182</v>
      </c>
      <c r="E349" s="36">
        <v>20</v>
      </c>
      <c r="F349" s="64">
        <v>95.977744370793843</v>
      </c>
      <c r="G349" s="131"/>
      <c r="H349" s="128"/>
    </row>
    <row r="350" spans="1:8" ht="21" customHeight="1">
      <c r="A350" s="49" t="s">
        <v>31</v>
      </c>
      <c r="B350" s="57" t="s">
        <v>372</v>
      </c>
      <c r="C350" s="38" t="s">
        <v>246</v>
      </c>
      <c r="D350" s="32" t="str">
        <f t="shared" si="21"/>
        <v>282 x 1482</v>
      </c>
      <c r="E350" s="36">
        <v>20</v>
      </c>
      <c r="F350" s="64">
        <v>113.32719000311198</v>
      </c>
      <c r="G350" s="131"/>
      <c r="H350" s="128"/>
    </row>
    <row r="351" spans="1:8" ht="21" customHeight="1">
      <c r="A351" s="49" t="s">
        <v>31</v>
      </c>
      <c r="B351" s="57" t="s">
        <v>373</v>
      </c>
      <c r="C351" s="38" t="s">
        <v>247</v>
      </c>
      <c r="D351" s="32" t="str">
        <f t="shared" si="21"/>
        <v>282 x 1782</v>
      </c>
      <c r="E351" s="36">
        <v>20</v>
      </c>
      <c r="F351" s="64">
        <v>132.48363534512586</v>
      </c>
      <c r="G351" s="131"/>
      <c r="H351" s="128"/>
    </row>
    <row r="352" spans="1:8" ht="21" customHeight="1">
      <c r="A352" s="49" t="s">
        <v>31</v>
      </c>
      <c r="B352" s="57" t="s">
        <v>374</v>
      </c>
      <c r="C352" s="38" t="s">
        <v>233</v>
      </c>
      <c r="D352" s="32" t="str">
        <f t="shared" si="21"/>
        <v>432 x 582</v>
      </c>
      <c r="E352" s="36">
        <v>20</v>
      </c>
      <c r="F352" s="64">
        <v>76.611420400712817</v>
      </c>
      <c r="G352" s="131"/>
      <c r="H352" s="128"/>
    </row>
    <row r="353" spans="1:8" ht="21" customHeight="1">
      <c r="A353" s="49" t="s">
        <v>31</v>
      </c>
      <c r="B353" s="57" t="s">
        <v>375</v>
      </c>
      <c r="C353" s="38" t="s">
        <v>101</v>
      </c>
      <c r="D353" s="32" t="str">
        <f t="shared" si="21"/>
        <v>432 x 882</v>
      </c>
      <c r="E353" s="36">
        <v>20</v>
      </c>
      <c r="F353" s="64">
        <v>103.55090642079384</v>
      </c>
      <c r="G353" s="131"/>
      <c r="H353" s="128"/>
    </row>
    <row r="354" spans="1:8" ht="21" customHeight="1">
      <c r="A354" s="49" t="s">
        <v>31</v>
      </c>
      <c r="B354" s="57" t="s">
        <v>376</v>
      </c>
      <c r="C354" s="38" t="s">
        <v>458</v>
      </c>
      <c r="D354" s="32" t="str">
        <f t="shared" si="21"/>
        <v>432 x 1182</v>
      </c>
      <c r="E354" s="36">
        <v>20</v>
      </c>
      <c r="F354" s="64">
        <v>124.12704482079383</v>
      </c>
      <c r="G354" s="131"/>
      <c r="H354" s="128"/>
    </row>
    <row r="355" spans="1:8" ht="21" customHeight="1">
      <c r="A355" s="49" t="s">
        <v>31</v>
      </c>
      <c r="B355" s="57" t="s">
        <v>377</v>
      </c>
      <c r="C355" s="38" t="s">
        <v>4</v>
      </c>
      <c r="D355" s="32" t="str">
        <f t="shared" si="21"/>
        <v>582 x 582</v>
      </c>
      <c r="E355" s="36">
        <v>20</v>
      </c>
      <c r="F355" s="64">
        <v>90.471735850712832</v>
      </c>
      <c r="G355" s="131"/>
      <c r="H355" s="128"/>
    </row>
    <row r="356" spans="1:8" ht="21" customHeight="1">
      <c r="A356" s="49" t="s">
        <v>31</v>
      </c>
      <c r="B356" s="57" t="s">
        <v>370</v>
      </c>
      <c r="C356" s="38" t="s">
        <v>104</v>
      </c>
      <c r="D356" s="32" t="str">
        <f t="shared" si="21"/>
        <v>582 x 882</v>
      </c>
      <c r="E356" s="36">
        <v>20</v>
      </c>
      <c r="F356" s="64">
        <v>102.94173878287889</v>
      </c>
      <c r="G356" s="131"/>
      <c r="H356" s="128"/>
    </row>
    <row r="357" spans="1:8" ht="21" customHeight="1">
      <c r="A357" s="49" t="s">
        <v>31</v>
      </c>
      <c r="B357" s="57" t="s">
        <v>378</v>
      </c>
      <c r="C357" s="38" t="s">
        <v>239</v>
      </c>
      <c r="D357" s="32" t="str">
        <f t="shared" si="21"/>
        <v>582 x 1182</v>
      </c>
      <c r="E357" s="36">
        <v>20</v>
      </c>
      <c r="F357" s="64">
        <v>158.63969289087487</v>
      </c>
      <c r="G357" s="132"/>
      <c r="H357" s="129"/>
    </row>
    <row r="358" spans="1:8">
      <c r="A358" s="49"/>
      <c r="F358" s="64"/>
    </row>
    <row r="359" spans="1:8">
      <c r="A359" s="49"/>
      <c r="F359" s="64"/>
    </row>
    <row r="360" spans="1:8" ht="55.5" customHeight="1">
      <c r="A360" s="49" t="s">
        <v>31</v>
      </c>
      <c r="B360" s="57" t="s">
        <v>379</v>
      </c>
      <c r="C360" s="38" t="s">
        <v>237</v>
      </c>
      <c r="D360" s="32" t="str">
        <f t="shared" ref="D360:D362" si="22">(LEFT(C360, 2) * 150 - 18) &amp; " x " &amp; (RIGHT(C360, 2) * 150 - 18)</f>
        <v>132 x 282</v>
      </c>
      <c r="E360" s="36">
        <v>120</v>
      </c>
      <c r="F360" s="64">
        <v>103.68072509409838</v>
      </c>
      <c r="G360" s="130" t="e" vm="74">
        <v>#VALUE!</v>
      </c>
      <c r="H360" s="127" t="s">
        <v>489</v>
      </c>
    </row>
    <row r="361" spans="1:8" ht="55.5" customHeight="1">
      <c r="A361" s="49" t="s">
        <v>31</v>
      </c>
      <c r="B361" s="57" t="s">
        <v>380</v>
      </c>
      <c r="C361" s="38" t="s">
        <v>5</v>
      </c>
      <c r="D361" s="32" t="str">
        <f t="shared" si="22"/>
        <v>282 x 282</v>
      </c>
      <c r="E361" s="36">
        <v>120</v>
      </c>
      <c r="F361" s="64">
        <v>201.05309003197803</v>
      </c>
      <c r="G361" s="131"/>
      <c r="H361" s="128"/>
    </row>
    <row r="362" spans="1:8" ht="55.5" customHeight="1">
      <c r="A362" s="49" t="s">
        <v>31</v>
      </c>
      <c r="B362" s="57" t="s">
        <v>381</v>
      </c>
      <c r="C362" s="38" t="s">
        <v>6</v>
      </c>
      <c r="D362" s="32" t="str">
        <f t="shared" si="22"/>
        <v>282 x 582</v>
      </c>
      <c r="E362" s="36">
        <v>120</v>
      </c>
      <c r="F362" s="64">
        <v>330.53517777927345</v>
      </c>
      <c r="G362" s="132"/>
      <c r="H362" s="129"/>
    </row>
    <row r="363" spans="1:8">
      <c r="A363" s="49"/>
      <c r="F363" s="64"/>
    </row>
    <row r="364" spans="1:8">
      <c r="A364" s="49"/>
      <c r="F364" s="64"/>
    </row>
    <row r="365" spans="1:8" ht="35.85" customHeight="1">
      <c r="A365" s="49" t="s">
        <v>31</v>
      </c>
      <c r="B365" s="57" t="s">
        <v>382</v>
      </c>
      <c r="C365" s="38" t="s">
        <v>237</v>
      </c>
      <c r="D365" s="32" t="str">
        <f t="shared" ref="D365:D370" si="23">(LEFT(C365, 2) * 150 - 18) &amp; " x " &amp; (RIGHT(C365, 2) * 150 - 18)</f>
        <v>132 x 282</v>
      </c>
      <c r="E365" s="36">
        <v>20</v>
      </c>
      <c r="F365" s="64">
        <v>25.942169722672311</v>
      </c>
      <c r="G365" s="130" t="e" vm="75">
        <v>#VALUE!</v>
      </c>
      <c r="H365" s="127" t="s">
        <v>483</v>
      </c>
    </row>
    <row r="366" spans="1:8" ht="35.85" customHeight="1">
      <c r="A366" s="49" t="s">
        <v>31</v>
      </c>
      <c r="B366" s="57" t="s">
        <v>383</v>
      </c>
      <c r="C366" s="38" t="s">
        <v>5</v>
      </c>
      <c r="D366" s="32" t="str">
        <f t="shared" si="23"/>
        <v>282 x 282</v>
      </c>
      <c r="E366" s="36">
        <v>20</v>
      </c>
      <c r="F366" s="64">
        <v>36.840707748887588</v>
      </c>
      <c r="G366" s="131"/>
      <c r="H366" s="128"/>
    </row>
    <row r="367" spans="1:8" ht="35.85" customHeight="1">
      <c r="A367" s="49" t="s">
        <v>31</v>
      </c>
      <c r="B367" s="57" t="s">
        <v>384</v>
      </c>
      <c r="C367" s="38" t="s">
        <v>6</v>
      </c>
      <c r="D367" s="32" t="str">
        <f t="shared" si="23"/>
        <v>282 x 582</v>
      </c>
      <c r="E367" s="36">
        <v>20</v>
      </c>
      <c r="F367" s="64">
        <v>48.142469848499275</v>
      </c>
      <c r="G367" s="131"/>
      <c r="H367" s="128"/>
    </row>
    <row r="368" spans="1:8" ht="35.85" customHeight="1">
      <c r="A368" s="49" t="s">
        <v>31</v>
      </c>
      <c r="B368" s="57" t="s">
        <v>385</v>
      </c>
      <c r="C368" s="38" t="s">
        <v>235</v>
      </c>
      <c r="D368" s="32" t="str">
        <f t="shared" si="23"/>
        <v>282 x 882</v>
      </c>
      <c r="E368" s="36">
        <v>20</v>
      </c>
      <c r="F368" s="64">
        <v>55.891815748499283</v>
      </c>
      <c r="G368" s="131"/>
      <c r="H368" s="128"/>
    </row>
    <row r="369" spans="1:8" ht="35.85" customHeight="1">
      <c r="A369" s="49" t="s">
        <v>31</v>
      </c>
      <c r="B369" s="57" t="s">
        <v>386</v>
      </c>
      <c r="C369" s="38" t="s">
        <v>4</v>
      </c>
      <c r="D369" s="32" t="str">
        <f t="shared" si="23"/>
        <v>582 x 582</v>
      </c>
      <c r="E369" s="36">
        <v>20</v>
      </c>
      <c r="F369" s="64">
        <v>68.495773850712823</v>
      </c>
      <c r="G369" s="131"/>
      <c r="H369" s="128"/>
    </row>
    <row r="370" spans="1:8" ht="35.85" customHeight="1">
      <c r="A370" s="49" t="s">
        <v>31</v>
      </c>
      <c r="B370" s="57" t="s">
        <v>387</v>
      </c>
      <c r="C370" s="38" t="s">
        <v>239</v>
      </c>
      <c r="D370" s="32" t="str">
        <f t="shared" si="23"/>
        <v>582 x 1182</v>
      </c>
      <c r="E370" s="36">
        <v>20</v>
      </c>
      <c r="F370" s="64">
        <v>113.20913089087486</v>
      </c>
      <c r="G370" s="132"/>
      <c r="H370" s="129"/>
    </row>
    <row r="371" spans="1:8">
      <c r="A371" s="49"/>
      <c r="F371" s="64"/>
    </row>
    <row r="372" spans="1:8" ht="132" customHeight="1">
      <c r="A372" s="49" t="s">
        <v>31</v>
      </c>
      <c r="B372" s="57" t="s">
        <v>461</v>
      </c>
      <c r="C372" s="38" t="s">
        <v>58</v>
      </c>
      <c r="D372" s="32" t="s">
        <v>546</v>
      </c>
      <c r="E372" s="36">
        <v>100</v>
      </c>
      <c r="F372" s="64">
        <v>1.89</v>
      </c>
      <c r="G372" s="12" t="e" vm="76">
        <v>#VALUE!</v>
      </c>
      <c r="H372" s="63" t="s">
        <v>545</v>
      </c>
    </row>
    <row r="373" spans="1:8" ht="125.25" customHeight="1">
      <c r="A373" s="49" t="s">
        <v>31</v>
      </c>
      <c r="B373" s="57" t="s">
        <v>462</v>
      </c>
      <c r="C373" s="38" t="s">
        <v>58</v>
      </c>
      <c r="D373" s="32" t="s">
        <v>549</v>
      </c>
      <c r="E373" s="36">
        <v>215</v>
      </c>
      <c r="F373" s="64">
        <v>3.6720000000000006</v>
      </c>
      <c r="G373" s="12" t="e" vm="77">
        <v>#VALUE!</v>
      </c>
      <c r="H373" s="61" t="s">
        <v>547</v>
      </c>
    </row>
    <row r="374" spans="1:8" ht="109.5" customHeight="1">
      <c r="A374" s="49" t="s">
        <v>31</v>
      </c>
      <c r="B374" s="57" t="s">
        <v>463</v>
      </c>
      <c r="C374" s="38" t="s">
        <v>58</v>
      </c>
      <c r="D374" s="32" t="s">
        <v>550</v>
      </c>
      <c r="E374" s="36">
        <v>235</v>
      </c>
      <c r="F374" s="64">
        <v>6.3179999999999996</v>
      </c>
      <c r="G374" s="12" t="e" vm="78">
        <v>#VALUE!</v>
      </c>
      <c r="H374" s="63" t="s">
        <v>548</v>
      </c>
    </row>
    <row r="375" spans="1:8" ht="121.5" customHeight="1">
      <c r="A375" s="49" t="s">
        <v>31</v>
      </c>
      <c r="B375" s="57" t="s">
        <v>651</v>
      </c>
      <c r="C375" s="38" t="s">
        <v>58</v>
      </c>
      <c r="D375" s="32" t="s">
        <v>552</v>
      </c>
      <c r="E375" s="36" t="s">
        <v>58</v>
      </c>
      <c r="F375" s="64">
        <v>10.233000000000001</v>
      </c>
      <c r="G375" s="12" t="e" vm="79">
        <v>#VALUE!</v>
      </c>
      <c r="H375" s="63" t="s">
        <v>551</v>
      </c>
    </row>
    <row r="376" spans="1:8">
      <c r="A376" s="49"/>
      <c r="F376" s="64"/>
    </row>
    <row r="377" spans="1:8">
      <c r="A377" s="49"/>
      <c r="F377" s="64"/>
    </row>
    <row r="378" spans="1:8" ht="19.5" customHeight="1">
      <c r="A378" s="49" t="s">
        <v>31</v>
      </c>
      <c r="B378" s="57" t="s">
        <v>420</v>
      </c>
      <c r="C378" s="38" t="s">
        <v>251</v>
      </c>
      <c r="D378" s="32" t="str">
        <f t="shared" ref="D378:D385" si="24">(LEFT(C378, 2) * 150 - 18) &amp; " x " &amp; (RIGHT(C378, 2) * 150 - 18)</f>
        <v>132 x 132</v>
      </c>
      <c r="E378" s="36">
        <v>20</v>
      </c>
      <c r="F378" s="64">
        <v>9.19910948568808</v>
      </c>
      <c r="G378" s="130" t="s">
        <v>441</v>
      </c>
      <c r="H378" s="127" t="s">
        <v>484</v>
      </c>
    </row>
    <row r="379" spans="1:8" ht="19.5" customHeight="1">
      <c r="A379" s="49" t="s">
        <v>31</v>
      </c>
      <c r="B379" s="57" t="s">
        <v>421</v>
      </c>
      <c r="C379" s="38" t="s">
        <v>237</v>
      </c>
      <c r="D379" s="32" t="str">
        <f t="shared" si="24"/>
        <v>132 x 282</v>
      </c>
      <c r="E379" s="36">
        <v>20</v>
      </c>
      <c r="F379" s="64">
        <v>11.555308010745948</v>
      </c>
      <c r="G379" s="131"/>
      <c r="H379" s="128"/>
    </row>
    <row r="380" spans="1:8" ht="19.5" customHeight="1">
      <c r="A380" s="49" t="s">
        <v>31</v>
      </c>
      <c r="B380" s="57" t="s">
        <v>422</v>
      </c>
      <c r="C380" s="38" t="s">
        <v>5</v>
      </c>
      <c r="D380" s="32" t="str">
        <f t="shared" si="24"/>
        <v>282 x 282</v>
      </c>
      <c r="E380" s="36">
        <v>20</v>
      </c>
      <c r="F380" s="64">
        <v>16.314690460861691</v>
      </c>
      <c r="G380" s="131"/>
      <c r="H380" s="128"/>
    </row>
    <row r="381" spans="1:8" ht="19.5" customHeight="1">
      <c r="A381" s="49" t="s">
        <v>31</v>
      </c>
      <c r="B381" s="57" t="s">
        <v>423</v>
      </c>
      <c r="C381" s="38" t="s">
        <v>6</v>
      </c>
      <c r="D381" s="32" t="str">
        <f t="shared" si="24"/>
        <v>282 x 582</v>
      </c>
      <c r="E381" s="36">
        <v>20</v>
      </c>
      <c r="F381" s="64">
        <v>20.165363950457031</v>
      </c>
      <c r="G381" s="131"/>
      <c r="H381" s="128"/>
    </row>
    <row r="382" spans="1:8" ht="19.5" customHeight="1">
      <c r="A382" s="49" t="s">
        <v>31</v>
      </c>
      <c r="B382" s="57" t="s">
        <v>424</v>
      </c>
      <c r="C382" s="38" t="s">
        <v>235</v>
      </c>
      <c r="D382" s="32" t="str">
        <f t="shared" si="24"/>
        <v>282 x 882</v>
      </c>
      <c r="E382" s="36">
        <v>20</v>
      </c>
      <c r="F382" s="64">
        <v>21.584994250457033</v>
      </c>
      <c r="G382" s="131"/>
      <c r="H382" s="128"/>
    </row>
    <row r="383" spans="1:8" ht="19.5" customHeight="1">
      <c r="A383" s="49" t="s">
        <v>31</v>
      </c>
      <c r="B383" s="57" t="s">
        <v>425</v>
      </c>
      <c r="C383" s="38" t="s">
        <v>102</v>
      </c>
      <c r="D383" s="32" t="str">
        <f t="shared" si="24"/>
        <v>282 x 1182</v>
      </c>
      <c r="E383" s="36">
        <v>20</v>
      </c>
      <c r="F383" s="64">
        <v>30.681609833660154</v>
      </c>
      <c r="G383" s="131"/>
      <c r="H383" s="128"/>
    </row>
    <row r="384" spans="1:8" ht="19.5" customHeight="1">
      <c r="A384" s="49" t="s">
        <v>31</v>
      </c>
      <c r="B384" s="57" t="s">
        <v>426</v>
      </c>
      <c r="C384" s="38" t="s">
        <v>4</v>
      </c>
      <c r="D384" s="32" t="str">
        <f t="shared" si="24"/>
        <v>582 x 582</v>
      </c>
      <c r="E384" s="36">
        <v>20</v>
      </c>
      <c r="F384" s="64">
        <v>26.892635178191405</v>
      </c>
      <c r="G384" s="131"/>
      <c r="H384" s="128"/>
    </row>
    <row r="385" spans="1:8" ht="19.5" customHeight="1">
      <c r="A385" s="49" t="s">
        <v>31</v>
      </c>
      <c r="B385" s="57" t="s">
        <v>427</v>
      </c>
      <c r="C385" s="38" t="s">
        <v>239</v>
      </c>
      <c r="D385" s="32" t="str">
        <f t="shared" si="24"/>
        <v>582 x 1182</v>
      </c>
      <c r="E385" s="36">
        <v>20</v>
      </c>
      <c r="F385" s="64">
        <v>40.511564489128908</v>
      </c>
      <c r="G385" s="132"/>
      <c r="H385" s="129"/>
    </row>
    <row r="386" spans="1:8">
      <c r="A386" s="49"/>
      <c r="F386" s="64"/>
    </row>
    <row r="387" spans="1:8" ht="35.85" customHeight="1">
      <c r="A387" s="49" t="s">
        <v>31</v>
      </c>
      <c r="B387" s="57" t="s">
        <v>428</v>
      </c>
      <c r="C387" s="38" t="s">
        <v>58</v>
      </c>
      <c r="D387" s="32" t="s">
        <v>58</v>
      </c>
      <c r="E387" s="36" t="s">
        <v>459</v>
      </c>
      <c r="F387" s="64">
        <v>3.2711352539062499</v>
      </c>
      <c r="G387" s="130" t="s">
        <v>441</v>
      </c>
      <c r="H387" s="127" t="s">
        <v>485</v>
      </c>
    </row>
    <row r="388" spans="1:8" ht="35.85" customHeight="1">
      <c r="A388" s="49" t="s">
        <v>31</v>
      </c>
      <c r="B388" s="57" t="s">
        <v>429</v>
      </c>
      <c r="C388" s="38" t="s">
        <v>58</v>
      </c>
      <c r="D388" s="32" t="s">
        <v>58</v>
      </c>
      <c r="E388" s="36" t="s">
        <v>459</v>
      </c>
      <c r="F388" s="64">
        <v>11.538217881944444</v>
      </c>
      <c r="G388" s="131"/>
      <c r="H388" s="128"/>
    </row>
    <row r="389" spans="1:8" ht="35.85" customHeight="1">
      <c r="A389" s="49" t="s">
        <v>31</v>
      </c>
      <c r="B389" s="57" t="s">
        <v>430</v>
      </c>
      <c r="C389" s="38" t="s">
        <v>58</v>
      </c>
      <c r="D389" s="32" t="s">
        <v>58</v>
      </c>
      <c r="E389" s="36" t="s">
        <v>459</v>
      </c>
      <c r="F389" s="64">
        <v>54.048935185185194</v>
      </c>
      <c r="G389" s="131"/>
      <c r="H389" s="128"/>
    </row>
    <row r="390" spans="1:8" ht="35.85" customHeight="1">
      <c r="A390" s="49" t="s">
        <v>31</v>
      </c>
      <c r="B390" s="57" t="s">
        <v>431</v>
      </c>
      <c r="C390" s="38" t="s">
        <v>58</v>
      </c>
      <c r="D390" s="32" t="s">
        <v>58</v>
      </c>
      <c r="E390" s="36" t="s">
        <v>459</v>
      </c>
      <c r="F390" s="64">
        <v>103.81356192129631</v>
      </c>
      <c r="G390" s="131"/>
      <c r="H390" s="128"/>
    </row>
    <row r="391" spans="1:8" ht="35.85" customHeight="1">
      <c r="A391" s="49" t="s">
        <v>31</v>
      </c>
      <c r="B391" s="57" t="s">
        <v>652</v>
      </c>
      <c r="C391" s="38" t="s">
        <v>58</v>
      </c>
      <c r="D391" s="32" t="s">
        <v>58</v>
      </c>
      <c r="E391" s="36" t="s">
        <v>459</v>
      </c>
      <c r="F391" s="64">
        <v>249.32313368055557</v>
      </c>
      <c r="G391" s="132"/>
      <c r="H391" s="129"/>
    </row>
    <row r="392" spans="1:8">
      <c r="A392" s="49"/>
      <c r="F392" s="64"/>
    </row>
    <row r="393" spans="1:8" ht="35.85" customHeight="1">
      <c r="A393" s="49" t="s">
        <v>31</v>
      </c>
      <c r="B393" s="57" t="s">
        <v>653</v>
      </c>
      <c r="C393" s="38" t="s">
        <v>58</v>
      </c>
      <c r="D393" s="32" t="s">
        <v>58</v>
      </c>
      <c r="E393" s="36" t="s">
        <v>459</v>
      </c>
      <c r="F393" s="64">
        <v>0.62936678359999998</v>
      </c>
      <c r="G393" s="130" t="s">
        <v>441</v>
      </c>
      <c r="H393" s="127" t="s">
        <v>518</v>
      </c>
    </row>
    <row r="394" spans="1:8" ht="35.85" customHeight="1">
      <c r="A394" s="49" t="s">
        <v>31</v>
      </c>
      <c r="B394" s="57" t="s">
        <v>654</v>
      </c>
      <c r="C394" s="38" t="s">
        <v>58</v>
      </c>
      <c r="D394" s="32" t="s">
        <v>58</v>
      </c>
      <c r="E394" s="36" t="s">
        <v>459</v>
      </c>
      <c r="F394" s="64">
        <v>2.4295914854399996</v>
      </c>
      <c r="G394" s="131"/>
      <c r="H394" s="128"/>
    </row>
    <row r="395" spans="1:8" ht="35.85" customHeight="1">
      <c r="A395" s="49" t="s">
        <v>31</v>
      </c>
      <c r="B395" s="57" t="s">
        <v>655</v>
      </c>
      <c r="C395" s="38" t="s">
        <v>58</v>
      </c>
      <c r="D395" s="32" t="s">
        <v>58</v>
      </c>
      <c r="E395" s="36" t="s">
        <v>459</v>
      </c>
      <c r="F395" s="64">
        <v>10.34478992</v>
      </c>
      <c r="G395" s="131"/>
      <c r="H395" s="128"/>
    </row>
    <row r="396" spans="1:8" ht="35.85" customHeight="1">
      <c r="A396" s="49" t="s">
        <v>31</v>
      </c>
      <c r="B396" s="57" t="s">
        <v>656</v>
      </c>
      <c r="C396" s="38" t="s">
        <v>58</v>
      </c>
      <c r="D396" s="32" t="s">
        <v>58</v>
      </c>
      <c r="E396" s="36" t="s">
        <v>459</v>
      </c>
      <c r="F396" s="64">
        <v>19.156962099200001</v>
      </c>
      <c r="G396" s="131"/>
      <c r="H396" s="128"/>
    </row>
    <row r="397" spans="1:8" ht="35.85" customHeight="1">
      <c r="A397" s="49" t="s">
        <v>31</v>
      </c>
      <c r="B397" s="57" t="s">
        <v>657</v>
      </c>
      <c r="C397" s="38" t="s">
        <v>58</v>
      </c>
      <c r="D397" s="32" t="s">
        <v>58</v>
      </c>
      <c r="E397" s="36" t="s">
        <v>459</v>
      </c>
      <c r="F397" s="64">
        <v>43.695154080000002</v>
      </c>
      <c r="G397" s="132"/>
      <c r="H397" s="129"/>
    </row>
    <row r="398" spans="1:8">
      <c r="A398" s="49"/>
      <c r="F398" s="64"/>
    </row>
    <row r="399" spans="1:8">
      <c r="A399" s="49"/>
      <c r="F399" s="64"/>
    </row>
    <row r="400" spans="1:8">
      <c r="A400" s="49"/>
      <c r="F400" s="64"/>
    </row>
    <row r="401" spans="1:8">
      <c r="A401" s="49"/>
      <c r="F401" s="64"/>
    </row>
    <row r="402" spans="1:8" ht="40.9" customHeight="1">
      <c r="A402" s="49" t="s">
        <v>31</v>
      </c>
      <c r="B402" s="57" t="s">
        <v>519</v>
      </c>
      <c r="C402" s="38" t="s">
        <v>5</v>
      </c>
      <c r="D402" s="32" t="str">
        <f t="shared" ref="D402:D406" si="25">(LEFT(C402, 2) * 150 - 18) &amp; " x " &amp; (RIGHT(C402, 2) * 150 - 18)</f>
        <v>282 x 282</v>
      </c>
      <c r="E402" s="36">
        <v>30</v>
      </c>
      <c r="F402" s="64">
        <v>27.316334060389472</v>
      </c>
      <c r="G402" s="130" t="e" vm="80">
        <v>#VALUE!</v>
      </c>
      <c r="H402" s="127" t="s">
        <v>486</v>
      </c>
    </row>
    <row r="403" spans="1:8" ht="40.9" customHeight="1">
      <c r="A403" s="49" t="s">
        <v>31</v>
      </c>
      <c r="B403" s="57" t="s">
        <v>520</v>
      </c>
      <c r="C403" s="38" t="s">
        <v>6</v>
      </c>
      <c r="D403" s="32" t="str">
        <f t="shared" si="25"/>
        <v>282 x 582</v>
      </c>
      <c r="E403" s="36">
        <v>30</v>
      </c>
      <c r="F403" s="64">
        <v>37.04309750714453</v>
      </c>
      <c r="G403" s="131"/>
      <c r="H403" s="128"/>
    </row>
    <row r="404" spans="1:8" ht="40.9" customHeight="1">
      <c r="A404" s="49" t="s">
        <v>31</v>
      </c>
      <c r="B404" s="57" t="s">
        <v>521</v>
      </c>
      <c r="C404" s="38" t="s">
        <v>235</v>
      </c>
      <c r="D404" s="32" t="str">
        <f t="shared" si="25"/>
        <v>282 x 882</v>
      </c>
      <c r="E404" s="36">
        <v>30</v>
      </c>
      <c r="F404" s="64">
        <v>44.05673360714453</v>
      </c>
      <c r="G404" s="131"/>
      <c r="H404" s="128"/>
    </row>
    <row r="405" spans="1:8" ht="40.9" customHeight="1">
      <c r="A405" s="49" t="s">
        <v>31</v>
      </c>
      <c r="B405" s="57" t="s">
        <v>522</v>
      </c>
      <c r="C405" s="38" t="s">
        <v>4</v>
      </c>
      <c r="D405" s="32" t="str">
        <f t="shared" si="25"/>
        <v>582 x 582</v>
      </c>
      <c r="E405" s="36">
        <v>30</v>
      </c>
      <c r="F405" s="64">
        <v>55.3154445348789</v>
      </c>
      <c r="G405" s="131"/>
      <c r="H405" s="128"/>
    </row>
    <row r="406" spans="1:8" ht="40.9" customHeight="1">
      <c r="A406" s="49" t="s">
        <v>31</v>
      </c>
      <c r="B406" s="57" t="s">
        <v>523</v>
      </c>
      <c r="C406" s="38" t="s">
        <v>239</v>
      </c>
      <c r="D406" s="32" t="str">
        <f t="shared" si="25"/>
        <v>582 x 1182</v>
      </c>
      <c r="E406" s="36">
        <v>30</v>
      </c>
      <c r="F406" s="64">
        <v>95.34988775050391</v>
      </c>
      <c r="G406" s="132"/>
      <c r="H406" s="129"/>
    </row>
    <row r="407" spans="1:8">
      <c r="A407" s="49"/>
      <c r="F407" s="64"/>
    </row>
    <row r="408" spans="1:8" ht="39.950000000000003" customHeight="1">
      <c r="A408" s="49" t="s">
        <v>31</v>
      </c>
      <c r="B408" s="57" t="s">
        <v>524</v>
      </c>
      <c r="C408" s="38" t="s">
        <v>5</v>
      </c>
      <c r="D408" s="32" t="str">
        <f t="shared" ref="D408:D412" si="26">(LEFT(C408, 2) * 150 - 18) &amp; " x " &amp; (RIGHT(C408, 2) * 150 - 18)</f>
        <v>282 x 282</v>
      </c>
      <c r="E408" s="36">
        <v>30</v>
      </c>
      <c r="F408" s="64">
        <v>23.533218332389467</v>
      </c>
      <c r="G408" s="130" t="e" vm="81">
        <v>#VALUE!</v>
      </c>
      <c r="H408" s="127" t="s">
        <v>486</v>
      </c>
    </row>
    <row r="409" spans="1:8" ht="39.950000000000003" customHeight="1">
      <c r="A409" s="49" t="s">
        <v>31</v>
      </c>
      <c r="B409" s="57" t="s">
        <v>525</v>
      </c>
      <c r="C409" s="38" t="s">
        <v>6</v>
      </c>
      <c r="D409" s="32" t="str">
        <f t="shared" si="26"/>
        <v>282 x 582</v>
      </c>
      <c r="E409" s="36">
        <v>30</v>
      </c>
      <c r="F409" s="64">
        <v>29.514237255144533</v>
      </c>
      <c r="G409" s="131"/>
      <c r="H409" s="128"/>
    </row>
    <row r="410" spans="1:8" ht="39.950000000000003" customHeight="1">
      <c r="A410" s="49" t="s">
        <v>31</v>
      </c>
      <c r="B410" s="57" t="s">
        <v>526</v>
      </c>
      <c r="C410" s="38" t="s">
        <v>235</v>
      </c>
      <c r="D410" s="32" t="str">
        <f t="shared" si="26"/>
        <v>282 x 882</v>
      </c>
      <c r="E410" s="36">
        <v>30</v>
      </c>
      <c r="F410" s="64">
        <v>32.647017555144529</v>
      </c>
      <c r="G410" s="131"/>
      <c r="H410" s="128"/>
    </row>
    <row r="411" spans="1:8" ht="39.950000000000003" customHeight="1">
      <c r="A411" s="49" t="s">
        <v>31</v>
      </c>
      <c r="B411" s="57" t="s">
        <v>527</v>
      </c>
      <c r="C411" s="38" t="s">
        <v>4</v>
      </c>
      <c r="D411" s="32" t="str">
        <f t="shared" si="26"/>
        <v>582 x 582</v>
      </c>
      <c r="E411" s="36">
        <v>30</v>
      </c>
      <c r="F411" s="64">
        <v>39.77715848287891</v>
      </c>
      <c r="G411" s="131"/>
      <c r="H411" s="128"/>
    </row>
    <row r="412" spans="1:8" ht="39.950000000000003" customHeight="1">
      <c r="A412" s="49" t="s">
        <v>31</v>
      </c>
      <c r="B412" s="57" t="s">
        <v>528</v>
      </c>
      <c r="C412" s="38" t="s">
        <v>239</v>
      </c>
      <c r="D412" s="32" t="str">
        <f t="shared" si="26"/>
        <v>582 x 1182</v>
      </c>
      <c r="E412" s="36">
        <v>30</v>
      </c>
      <c r="F412" s="64">
        <v>63.792750098503909</v>
      </c>
      <c r="G412" s="132"/>
      <c r="H412" s="129"/>
    </row>
    <row r="413" spans="1:8">
      <c r="A413" s="49"/>
      <c r="F413" s="64"/>
    </row>
    <row r="414" spans="1:8">
      <c r="A414" s="49" t="s">
        <v>31</v>
      </c>
      <c r="B414" s="57" t="s">
        <v>432</v>
      </c>
      <c r="C414" s="38" t="s">
        <v>58</v>
      </c>
      <c r="D414" s="32" t="s">
        <v>58</v>
      </c>
      <c r="E414" s="36" t="s">
        <v>58</v>
      </c>
      <c r="F414" s="64">
        <v>3.54</v>
      </c>
      <c r="G414" s="130" t="s">
        <v>441</v>
      </c>
      <c r="H414" s="137"/>
    </row>
    <row r="415" spans="1:8">
      <c r="A415" s="49" t="s">
        <v>31</v>
      </c>
      <c r="B415" s="57" t="s">
        <v>433</v>
      </c>
      <c r="C415" s="38" t="s">
        <v>58</v>
      </c>
      <c r="D415" s="32" t="s">
        <v>58</v>
      </c>
      <c r="E415" s="36" t="s">
        <v>58</v>
      </c>
      <c r="F415" s="64">
        <v>7.08</v>
      </c>
      <c r="G415" s="131"/>
      <c r="H415" s="128"/>
    </row>
    <row r="416" spans="1:8">
      <c r="A416" s="49" t="s">
        <v>31</v>
      </c>
      <c r="B416" s="57" t="s">
        <v>434</v>
      </c>
      <c r="C416" s="38" t="s">
        <v>58</v>
      </c>
      <c r="D416" s="32" t="s">
        <v>58</v>
      </c>
      <c r="E416" s="36" t="s">
        <v>58</v>
      </c>
      <c r="F416" s="64">
        <v>10.62</v>
      </c>
      <c r="G416" s="131"/>
      <c r="H416" s="128"/>
    </row>
    <row r="417" spans="1:8">
      <c r="A417" s="49" t="s">
        <v>31</v>
      </c>
      <c r="B417" s="57" t="s">
        <v>435</v>
      </c>
      <c r="C417" s="38" t="s">
        <v>58</v>
      </c>
      <c r="D417" s="32" t="s">
        <v>58</v>
      </c>
      <c r="E417" s="36" t="s">
        <v>58</v>
      </c>
      <c r="F417" s="64">
        <v>8.26</v>
      </c>
      <c r="G417" s="131"/>
      <c r="H417" s="128"/>
    </row>
    <row r="418" spans="1:8">
      <c r="A418" s="49" t="s">
        <v>31</v>
      </c>
      <c r="B418" s="57" t="s">
        <v>436</v>
      </c>
      <c r="C418" s="38" t="s">
        <v>58</v>
      </c>
      <c r="D418" s="32" t="s">
        <v>58</v>
      </c>
      <c r="E418" s="36" t="s">
        <v>58</v>
      </c>
      <c r="F418" s="64">
        <v>8.26</v>
      </c>
      <c r="G418" s="131"/>
      <c r="H418" s="128"/>
    </row>
    <row r="419" spans="1:8">
      <c r="A419" s="49" t="s">
        <v>31</v>
      </c>
      <c r="B419" s="57" t="s">
        <v>437</v>
      </c>
      <c r="C419" s="38" t="s">
        <v>58</v>
      </c>
      <c r="D419" s="32" t="s">
        <v>58</v>
      </c>
      <c r="E419" s="36" t="s">
        <v>58</v>
      </c>
      <c r="F419" s="64">
        <v>5.9</v>
      </c>
      <c r="G419" s="132"/>
      <c r="H419" s="129"/>
    </row>
    <row r="420" spans="1:8">
      <c r="A420" s="49"/>
      <c r="F420" s="64"/>
    </row>
    <row r="421" spans="1:8">
      <c r="A421" s="49"/>
      <c r="F421" s="64"/>
    </row>
    <row r="422" spans="1:8" ht="20.45" customHeight="1">
      <c r="A422" s="49" t="s">
        <v>31</v>
      </c>
      <c r="B422" s="57" t="s">
        <v>438</v>
      </c>
      <c r="C422" s="38" t="s">
        <v>251</v>
      </c>
      <c r="D422" s="32" t="str">
        <f t="shared" ref="D422:D423" si="27">(LEFT(C422, 2) * 150 - 18) &amp; " x " &amp; (RIGHT(C422, 2) * 150 - 18)</f>
        <v>132 x 132</v>
      </c>
      <c r="E422" s="36">
        <v>70</v>
      </c>
      <c r="F422" s="64">
        <v>11.023200232215856</v>
      </c>
      <c r="G422" s="130" t="s">
        <v>441</v>
      </c>
      <c r="H422" s="127" t="s">
        <v>487</v>
      </c>
    </row>
    <row r="423" spans="1:8" ht="20.45" customHeight="1">
      <c r="A423" s="49" t="s">
        <v>31</v>
      </c>
      <c r="B423" s="57" t="s">
        <v>460</v>
      </c>
      <c r="C423" s="38" t="s">
        <v>251</v>
      </c>
      <c r="D423" s="32" t="str">
        <f t="shared" si="27"/>
        <v>132 x 132</v>
      </c>
      <c r="E423" s="36">
        <v>70</v>
      </c>
      <c r="F423" s="64">
        <v>11.023200232215856</v>
      </c>
      <c r="G423" s="132"/>
      <c r="H423" s="129"/>
    </row>
    <row r="424" spans="1:8">
      <c r="A424" s="49"/>
      <c r="F424" s="64"/>
    </row>
    <row r="425" spans="1:8" ht="28.9" customHeight="1">
      <c r="A425" s="49" t="s">
        <v>31</v>
      </c>
      <c r="B425" s="57" t="s">
        <v>439</v>
      </c>
      <c r="C425" s="38" t="s">
        <v>237</v>
      </c>
      <c r="D425" s="32" t="str">
        <f t="shared" ref="D425:D426" si="28">(LEFT(C425, 2) * 150 - 18) &amp; " x " &amp; (RIGHT(C425, 2) * 150 - 18)</f>
        <v>132 x 282</v>
      </c>
      <c r="E425" s="36">
        <v>70</v>
      </c>
      <c r="F425" s="64">
        <v>14.241529725155672</v>
      </c>
      <c r="G425" s="130" t="s">
        <v>441</v>
      </c>
      <c r="H425" s="127" t="s">
        <v>488</v>
      </c>
    </row>
    <row r="426" spans="1:8" ht="28.9" customHeight="1">
      <c r="A426" s="49" t="s">
        <v>31</v>
      </c>
      <c r="B426" s="57" t="s">
        <v>440</v>
      </c>
      <c r="C426" s="38" t="s">
        <v>237</v>
      </c>
      <c r="D426" s="32" t="str">
        <f t="shared" si="28"/>
        <v>132 x 282</v>
      </c>
      <c r="E426" s="36">
        <v>70</v>
      </c>
      <c r="F426" s="64">
        <v>14.241529725155672</v>
      </c>
      <c r="G426" s="132"/>
      <c r="H426" s="138"/>
    </row>
    <row r="427" spans="1:8">
      <c r="A427" s="49"/>
      <c r="F427" s="64"/>
    </row>
    <row r="428" spans="1:8" ht="28.5" customHeight="1">
      <c r="A428" s="49" t="s">
        <v>31</v>
      </c>
      <c r="B428" s="57" t="s">
        <v>464</v>
      </c>
      <c r="C428" s="38" t="s">
        <v>237</v>
      </c>
      <c r="D428" s="32" t="str">
        <f t="shared" ref="D428:D429" si="29">(LEFT(C428, 2) * 150 - 18) &amp; " x " &amp; (RIGHT(C428, 2) * 150 - 18)</f>
        <v>132 x 282</v>
      </c>
      <c r="E428" s="36">
        <v>70</v>
      </c>
      <c r="F428" s="64">
        <v>14.241529725155672</v>
      </c>
      <c r="G428" s="130" t="s">
        <v>441</v>
      </c>
      <c r="H428" s="127" t="s">
        <v>537</v>
      </c>
    </row>
    <row r="429" spans="1:8" ht="28.5" customHeight="1">
      <c r="A429" s="49" t="s">
        <v>31</v>
      </c>
      <c r="B429" s="57" t="s">
        <v>465</v>
      </c>
      <c r="C429" s="38" t="s">
        <v>237</v>
      </c>
      <c r="D429" s="32" t="str">
        <f t="shared" si="29"/>
        <v>132 x 282</v>
      </c>
      <c r="E429" s="36">
        <v>70</v>
      </c>
      <c r="F429" s="64">
        <v>14.241529725155672</v>
      </c>
      <c r="G429" s="132"/>
      <c r="H429" s="129"/>
    </row>
    <row r="430" spans="1:8">
      <c r="F430" s="64"/>
    </row>
    <row r="431" spans="1:8">
      <c r="F431" s="64"/>
    </row>
    <row r="432" spans="1:8" ht="133.5" customHeight="1">
      <c r="A432" s="49" t="s">
        <v>31</v>
      </c>
      <c r="B432" s="57" t="s">
        <v>535</v>
      </c>
      <c r="C432" s="38" t="s">
        <v>58</v>
      </c>
      <c r="D432" s="32" t="s">
        <v>538</v>
      </c>
      <c r="E432" s="36">
        <v>25</v>
      </c>
      <c r="F432" s="64">
        <v>7.98</v>
      </c>
      <c r="G432" s="10" t="e" vm="82">
        <v>#VALUE!</v>
      </c>
      <c r="H432" s="61" t="s">
        <v>536</v>
      </c>
    </row>
    <row r="433" spans="1:8">
      <c r="F433" s="64"/>
    </row>
    <row r="434" spans="1:8">
      <c r="F434" s="64"/>
    </row>
    <row r="435" spans="1:8" ht="133.5" customHeight="1">
      <c r="A435" s="49" t="s">
        <v>31</v>
      </c>
      <c r="B435" s="57" t="s">
        <v>539</v>
      </c>
      <c r="C435" s="38" t="s">
        <v>540</v>
      </c>
      <c r="D435" s="32" t="str">
        <f t="shared" ref="D435" si="30">(LEFT(C435, 2) * 150 - 18) &amp; " x " &amp; (RIGHT(C435, 2) * 150 - 18)</f>
        <v>432 x 1482</v>
      </c>
      <c r="E435" s="36">
        <v>600</v>
      </c>
      <c r="F435" s="64">
        <v>804.042409401697</v>
      </c>
      <c r="G435" s="10" t="e" vm="83">
        <v>#VALUE!</v>
      </c>
      <c r="H435" s="61" t="s">
        <v>541</v>
      </c>
    </row>
    <row r="436" spans="1:8">
      <c r="F436" s="64"/>
    </row>
    <row r="437" spans="1:8">
      <c r="F437" s="64"/>
    </row>
    <row r="438" spans="1:8">
      <c r="F438" s="64"/>
    </row>
    <row r="439" spans="1:8">
      <c r="F439" s="64"/>
    </row>
    <row r="440" spans="1:8">
      <c r="F440" s="64"/>
    </row>
    <row r="441" spans="1:8">
      <c r="F441" s="64"/>
    </row>
    <row r="442" spans="1:8">
      <c r="F442" s="64"/>
    </row>
    <row r="443" spans="1:8">
      <c r="F443" s="64"/>
    </row>
    <row r="444" spans="1:8">
      <c r="F444" s="64"/>
    </row>
    <row r="445" spans="1:8">
      <c r="F445" s="64"/>
    </row>
    <row r="446" spans="1:8">
      <c r="F446" s="64"/>
    </row>
    <row r="447" spans="1:8">
      <c r="F447" s="64"/>
    </row>
    <row r="448" spans="1:8">
      <c r="F448" s="64"/>
    </row>
    <row r="449" spans="6:6">
      <c r="F449" s="64"/>
    </row>
    <row r="450" spans="6:6">
      <c r="F450" s="64"/>
    </row>
    <row r="451" spans="6:6">
      <c r="F451" s="64"/>
    </row>
    <row r="452" spans="6:6">
      <c r="F452" s="3"/>
    </row>
    <row r="453" spans="6:6">
      <c r="F453" s="3"/>
    </row>
    <row r="454" spans="6:6">
      <c r="F454" s="3"/>
    </row>
    <row r="455" spans="6:6">
      <c r="F455" s="3"/>
    </row>
    <row r="456" spans="6:6">
      <c r="F456" s="3"/>
    </row>
    <row r="457" spans="6:6">
      <c r="F457" s="3"/>
    </row>
    <row r="458" spans="6:6">
      <c r="F458" s="3"/>
    </row>
    <row r="459" spans="6:6">
      <c r="F459" s="3"/>
    </row>
    <row r="460" spans="6:6">
      <c r="F460" s="3"/>
    </row>
    <row r="461" spans="6:6">
      <c r="F461" s="3"/>
    </row>
    <row r="462" spans="6:6">
      <c r="F462" s="3"/>
    </row>
    <row r="463" spans="6:6">
      <c r="F463" s="3"/>
    </row>
    <row r="464" spans="6:6">
      <c r="F464" s="3"/>
    </row>
    <row r="465" spans="6:6">
      <c r="F465" s="3"/>
    </row>
    <row r="466" spans="6:6">
      <c r="F466" s="3"/>
    </row>
    <row r="467" spans="6:6">
      <c r="F467" s="3"/>
    </row>
    <row r="468" spans="6:6">
      <c r="F468" s="3"/>
    </row>
    <row r="469" spans="6:6">
      <c r="F469" s="3"/>
    </row>
    <row r="470" spans="6:6">
      <c r="F470" s="3"/>
    </row>
    <row r="471" spans="6:6">
      <c r="F471" s="3"/>
    </row>
    <row r="472" spans="6:6">
      <c r="F472" s="3"/>
    </row>
    <row r="473" spans="6:6">
      <c r="F473" s="3"/>
    </row>
    <row r="474" spans="6:6">
      <c r="F474" s="3"/>
    </row>
  </sheetData>
  <sheetProtection algorithmName="SHA-512" hashValue="2CnZ5kPnvvXiJ2AWyG5iFw3KjxjAXJedS77t5DceCCA2xetdlz1b3AaBhLja2uO6RbpJNHdT16pRuUKtazx90w==" saltValue="/m/UgWDIqiDy16cYa4Lyzw==" spinCount="100000" sheet="1" objects="1" scenarios="1"/>
  <mergeCells count="109">
    <mergeCell ref="H227:H246"/>
    <mergeCell ref="H298:H310"/>
    <mergeCell ref="H313:H314"/>
    <mergeCell ref="H128:H131"/>
    <mergeCell ref="H119:H121"/>
    <mergeCell ref="H123:H126"/>
    <mergeCell ref="H133:H136"/>
    <mergeCell ref="G3:G12"/>
    <mergeCell ref="G14:G23"/>
    <mergeCell ref="G26:G33"/>
    <mergeCell ref="G35:G37"/>
    <mergeCell ref="G40:G43"/>
    <mergeCell ref="E2:H2"/>
    <mergeCell ref="H81:H85"/>
    <mergeCell ref="H87:H90"/>
    <mergeCell ref="H92:H100"/>
    <mergeCell ref="H3:H12"/>
    <mergeCell ref="H14:H23"/>
    <mergeCell ref="H26:H33"/>
    <mergeCell ref="H35:H37"/>
    <mergeCell ref="H40:H43"/>
    <mergeCell ref="H53:H56"/>
    <mergeCell ref="H58:H61"/>
    <mergeCell ref="H68:H73"/>
    <mergeCell ref="H75:H79"/>
    <mergeCell ref="G81:G85"/>
    <mergeCell ref="G87:G90"/>
    <mergeCell ref="G92:G100"/>
    <mergeCell ref="G414:G419"/>
    <mergeCell ref="G422:G423"/>
    <mergeCell ref="G425:G426"/>
    <mergeCell ref="G128:G131"/>
    <mergeCell ref="G63:G65"/>
    <mergeCell ref="H63:H65"/>
    <mergeCell ref="G48:G51"/>
    <mergeCell ref="A2:D2"/>
    <mergeCell ref="G284:G296"/>
    <mergeCell ref="G298:G310"/>
    <mergeCell ref="H249:H257"/>
    <mergeCell ref="H260:H268"/>
    <mergeCell ref="H284:H296"/>
    <mergeCell ref="H139:H140"/>
    <mergeCell ref="H143:H148"/>
    <mergeCell ref="H151:H163"/>
    <mergeCell ref="H166:H175"/>
    <mergeCell ref="H205:H224"/>
    <mergeCell ref="G249:G257"/>
    <mergeCell ref="G260:G268"/>
    <mergeCell ref="G151:G163"/>
    <mergeCell ref="G166:G175"/>
    <mergeCell ref="G205:G224"/>
    <mergeCell ref="G143:G148"/>
    <mergeCell ref="G402:G406"/>
    <mergeCell ref="G408:G412"/>
    <mergeCell ref="G329:G330"/>
    <mergeCell ref="G336:G338"/>
    <mergeCell ref="G340:G343"/>
    <mergeCell ref="G346:G357"/>
    <mergeCell ref="G360:G362"/>
    <mergeCell ref="G313:G314"/>
    <mergeCell ref="G326:G327"/>
    <mergeCell ref="H428:H429"/>
    <mergeCell ref="G270:G282"/>
    <mergeCell ref="H270:H282"/>
    <mergeCell ref="H188:H189"/>
    <mergeCell ref="H190:H191"/>
    <mergeCell ref="H192:H193"/>
    <mergeCell ref="H194:H195"/>
    <mergeCell ref="G188:G189"/>
    <mergeCell ref="G190:G191"/>
    <mergeCell ref="G192:G193"/>
    <mergeCell ref="G194:G195"/>
    <mergeCell ref="H402:H406"/>
    <mergeCell ref="H408:H412"/>
    <mergeCell ref="H414:H419"/>
    <mergeCell ref="H422:H423"/>
    <mergeCell ref="H425:H426"/>
    <mergeCell ref="H346:H357"/>
    <mergeCell ref="H360:H362"/>
    <mergeCell ref="H387:H391"/>
    <mergeCell ref="H316:H323"/>
    <mergeCell ref="G428:G429"/>
    <mergeCell ref="G365:G370"/>
    <mergeCell ref="G378:G385"/>
    <mergeCell ref="G387:G391"/>
    <mergeCell ref="H365:H370"/>
    <mergeCell ref="H378:H385"/>
    <mergeCell ref="G227:G246"/>
    <mergeCell ref="G393:G397"/>
    <mergeCell ref="H393:H397"/>
    <mergeCell ref="H340:H343"/>
    <mergeCell ref="H48:H51"/>
    <mergeCell ref="G317:G319"/>
    <mergeCell ref="G321:G323"/>
    <mergeCell ref="G119:G121"/>
    <mergeCell ref="G123:G126"/>
    <mergeCell ref="G139:G140"/>
    <mergeCell ref="G103:G109"/>
    <mergeCell ref="G133:G136"/>
    <mergeCell ref="G53:G56"/>
    <mergeCell ref="G58:G61"/>
    <mergeCell ref="G68:G73"/>
    <mergeCell ref="G75:G79"/>
    <mergeCell ref="H103:H109"/>
    <mergeCell ref="G177:G186"/>
    <mergeCell ref="H177:H186"/>
    <mergeCell ref="H326:H327"/>
    <mergeCell ref="H329:H330"/>
    <mergeCell ref="H336:H338"/>
  </mergeCells>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CF900-3DDB-4B0E-91B3-B50F004A563F}">
  <sheetPr>
    <tabColor theme="7" tint="0.39997558519241921"/>
  </sheetPr>
  <dimension ref="A1:N5"/>
  <sheetViews>
    <sheetView zoomScale="83" workbookViewId="0">
      <selection activeCell="F3" sqref="F3"/>
    </sheetView>
  </sheetViews>
  <sheetFormatPr defaultColWidth="9" defaultRowHeight="14.25"/>
  <cols>
    <col min="1" max="1" width="12.73046875" customWidth="1"/>
    <col min="2" max="2" width="44.86328125" bestFit="1" customWidth="1"/>
    <col min="3" max="3" width="7.73046875" style="6" bestFit="1" customWidth="1"/>
    <col min="4" max="4" width="13.3984375" style="6" bestFit="1" customWidth="1"/>
    <col min="5" max="5" width="11.59765625" style="6" bestFit="1" customWidth="1"/>
    <col min="6" max="6" width="41.265625" customWidth="1"/>
    <col min="7" max="7" width="83.3984375" style="7" bestFit="1" customWidth="1"/>
  </cols>
  <sheetData>
    <row r="1" spans="1:14" s="5" customFormat="1" ht="18" thickBot="1">
      <c r="A1" s="27" t="s">
        <v>121</v>
      </c>
      <c r="B1" s="9" t="s">
        <v>317</v>
      </c>
      <c r="C1" s="8" t="s">
        <v>3</v>
      </c>
      <c r="D1" s="9" t="s">
        <v>67</v>
      </c>
      <c r="E1" s="9" t="s">
        <v>100</v>
      </c>
      <c r="F1" s="9" t="s">
        <v>66</v>
      </c>
      <c r="G1" s="9" t="s">
        <v>110</v>
      </c>
      <c r="H1" s="47"/>
      <c r="I1" s="16" t="s">
        <v>109</v>
      </c>
      <c r="J1" s="14"/>
      <c r="K1" s="14"/>
      <c r="L1" s="14"/>
      <c r="M1" s="14"/>
      <c r="N1" s="15"/>
    </row>
    <row r="2" spans="1:14" s="37" customFormat="1" ht="13.15">
      <c r="A2" s="123" t="s">
        <v>396</v>
      </c>
      <c r="B2" s="124"/>
      <c r="C2" s="124"/>
      <c r="D2" s="125"/>
      <c r="E2" s="126" t="s">
        <v>400</v>
      </c>
      <c r="F2" s="126"/>
      <c r="G2" s="126"/>
    </row>
    <row r="3" spans="1:14" s="5" customFormat="1" ht="207" customHeight="1">
      <c r="A3" s="28" t="s">
        <v>313</v>
      </c>
      <c r="B3" s="41" t="s">
        <v>314</v>
      </c>
      <c r="C3" s="2" t="s">
        <v>58</v>
      </c>
      <c r="D3" s="10" t="s">
        <v>388</v>
      </c>
      <c r="E3" s="3">
        <v>1366</v>
      </c>
      <c r="F3" s="3" t="e" vm="84">
        <v>#VALUE!</v>
      </c>
      <c r="G3" s="31" t="s">
        <v>392</v>
      </c>
      <c r="H3" s="48"/>
      <c r="I3"/>
      <c r="J3"/>
      <c r="K3"/>
      <c r="L3"/>
      <c r="M3"/>
      <c r="N3"/>
    </row>
    <row r="4" spans="1:14" s="5" customFormat="1" ht="217.15" customHeight="1">
      <c r="A4" s="28" t="s">
        <v>313</v>
      </c>
      <c r="B4" s="41" t="s">
        <v>315</v>
      </c>
      <c r="C4" s="2" t="s">
        <v>58</v>
      </c>
      <c r="D4" s="10" t="s">
        <v>389</v>
      </c>
      <c r="E4" s="3">
        <v>1652</v>
      </c>
      <c r="F4" s="3" t="e" vm="85">
        <v>#VALUE!</v>
      </c>
      <c r="G4" s="31" t="s">
        <v>391</v>
      </c>
      <c r="H4"/>
      <c r="I4"/>
      <c r="J4"/>
      <c r="K4"/>
      <c r="L4"/>
      <c r="M4"/>
      <c r="N4"/>
    </row>
    <row r="5" spans="1:14" s="5" customFormat="1" ht="210.4" customHeight="1">
      <c r="A5" s="28" t="s">
        <v>313</v>
      </c>
      <c r="B5" s="41" t="s">
        <v>315</v>
      </c>
      <c r="C5" s="2" t="s">
        <v>58</v>
      </c>
      <c r="D5" s="10" t="s">
        <v>390</v>
      </c>
      <c r="E5" s="3">
        <v>2542</v>
      </c>
      <c r="F5" s="3" t="e" vm="86">
        <v>#VALUE!</v>
      </c>
      <c r="G5" s="31" t="s">
        <v>393</v>
      </c>
      <c r="H5"/>
      <c r="I5"/>
      <c r="J5"/>
      <c r="K5"/>
      <c r="L5"/>
      <c r="M5"/>
      <c r="N5"/>
    </row>
  </sheetData>
  <sheetProtection algorithmName="SHA-512" hashValue="N36pDUveHk3f1NDpobeEo8X9j2F4Hv+qsOza6MISf7qG/Bv3AtQRQywdsrKQgjBweR60VZ9wNpMF/0ov4L5kNw==" saltValue="kZuvSc8cCElppCmJNJ5YiA==" spinCount="100000" sheet="1" objects="1" scenarios="1"/>
  <mergeCells count="2">
    <mergeCell ref="A2:D2"/>
    <mergeCell ref="E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Px-Systems</vt:lpstr>
      <vt:lpstr>Panel Modules</vt:lpstr>
      <vt:lpstr>PxBox - Transport Boxes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Rudi</dc:creator>
  <cp:lastModifiedBy>Omar Ghandour</cp:lastModifiedBy>
  <dcterms:created xsi:type="dcterms:W3CDTF">2023-12-21T10:59:48Z</dcterms:created>
  <dcterms:modified xsi:type="dcterms:W3CDTF">2024-12-23T12:16:58Z</dcterms:modified>
</cp:coreProperties>
</file>